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955" windowHeight="11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<sst xmlns="http://schemas.openxmlformats.org/spreadsheetml/2006/main" count="21" uniqueCount="20">
  <si>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Città</t>
  </si>
  <si>
    <t>S. Lazzaro</t>
  </si>
  <si>
    <t>S. Antonino</t>
  </si>
  <si>
    <t>Fiera</t>
  </si>
  <si>
    <t>S.M. del Rovere</t>
  </si>
  <si>
    <t>S. Bona</t>
  </si>
  <si>
    <t>S. Giuseppe</t>
  </si>
  <si>
    <t>S. Pelaio</t>
  </si>
  <si>
    <t>S. Angelo</t>
  </si>
  <si>
    <t>Canizzano</t>
  </si>
  <si>
    <t>Monigo</t>
  </si>
  <si>
    <t>Totale</t>
  </si>
  <si>
    <t>Fonte: Comune di Treviso - Il Censimento Generale della Popolazione e delle Industrie - 1 Dicembre 1921 - Stampato nel 1923 - Industrie Grafiche Longo e Zoppelli</t>
  </si>
  <si>
    <t>COMPOSIZIONE DELLE FAMIGLIE</t>
  </si>
  <si>
    <t>Numero di componenti</t>
  </si>
  <si>
    <t>FRAZIONI DEL COMUNE</t>
  </si>
  <si>
    <t>TOTALE</t>
  </si>
  <si>
    <t>Famiglie</t>
  </si>
  <si>
    <t>Percentuale</t>
  </si>
  <si>
    <t>Persone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</si>
</sst>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7" fontId="0" fillId="13" borderId="10" xfId="45" applyNumberFormat="1" applyFont="1" applyFill="1" applyBorder="1" applyAlignment="1">
      <alignment/>
    </xf>
    <xf numFmtId="0" fontId="0" fillId="0" borderId="10" xfId="0" applyBorder="1" applyAlignment="1">
      <alignment horizontal="center" vertical="center" textRotation="90"/>
    </xf>
    <xf numFmtId="177" fontId="0" fillId="13" borderId="11" xfId="45" applyNumberFormat="1" applyFont="1" applyFill="1" applyBorder="1" applyAlignment="1">
      <alignment/>
    </xf>
    <xf numFmtId="0" fontId="41" fillId="0" borderId="12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textRotation="90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0" fontId="0" fillId="13" borderId="10" xfId="5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M30" sqref="M30"/>
    </sheetView>
  </sheetViews>
  <sheetFormatPr defaultColWidth="11.28125" defaultRowHeight="15"/>
  <cols>
    <col min="1" max="1" width="6.57421875" style="0" bestFit="1" customWidth="1"/>
    <col min="2" max="2" width="7.8515625" style="0" customWidth="1"/>
    <col min="3" max="12" width="6.140625" style="0" customWidth="1"/>
    <col min="13" max="13" width="9.00390625" style="0" customWidth="1"/>
    <col min="14" max="14" width="10.28125" style="0" customWidth="1"/>
  </cols>
  <sheetData>
    <row r="1" spans="1:16" ht="18.7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customHeight="1">
      <c r="A2" s="7" t="s">
        <v>14</v>
      </c>
      <c r="B2" s="8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16</v>
      </c>
      <c r="N2" s="8"/>
      <c r="O2" s="8"/>
      <c r="P2" s="8"/>
    </row>
    <row r="3" spans="1:16" ht="106.5" customHeight="1">
      <c r="A3" s="7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17</v>
      </c>
      <c r="N3" s="3" t="s">
        <v>18</v>
      </c>
      <c r="O3" s="3" t="s">
        <v>19</v>
      </c>
      <c r="P3" s="3" t="s">
        <v>18</v>
      </c>
    </row>
    <row r="4" spans="1:16" ht="15" customHeight="1">
      <c r="A4" s="1">
        <v>1</v>
      </c>
      <c r="B4" s="2">
        <v>223</v>
      </c>
      <c r="C4" s="2">
        <v>15</v>
      </c>
      <c r="D4" s="2">
        <v>21</v>
      </c>
      <c r="E4" s="2">
        <v>25</v>
      </c>
      <c r="F4" s="2">
        <v>30</v>
      </c>
      <c r="G4" s="2">
        <v>8</v>
      </c>
      <c r="H4" s="2">
        <v>23</v>
      </c>
      <c r="I4" s="2">
        <v>1</v>
      </c>
      <c r="J4" s="2">
        <v>2</v>
      </c>
      <c r="K4" s="2">
        <v>4</v>
      </c>
      <c r="L4" s="2">
        <v>6</v>
      </c>
      <c r="M4" s="2">
        <f>SUM(B4:L4)</f>
        <v>358</v>
      </c>
      <c r="N4" s="10">
        <f>M4/$M$54</f>
        <v>0.04135859519408503</v>
      </c>
      <c r="O4" s="2">
        <v>358</v>
      </c>
      <c r="P4" s="10">
        <f>O4/$O$54</f>
        <v>0.008114601749852669</v>
      </c>
    </row>
    <row r="5" spans="1:16" ht="15">
      <c r="A5" s="1">
        <v>2</v>
      </c>
      <c r="B5" s="2">
        <v>596</v>
      </c>
      <c r="C5" s="2">
        <v>70</v>
      </c>
      <c r="D5" s="2">
        <v>71</v>
      </c>
      <c r="E5" s="2">
        <v>81</v>
      </c>
      <c r="F5" s="2">
        <v>119</v>
      </c>
      <c r="G5" s="2">
        <v>69</v>
      </c>
      <c r="H5" s="2">
        <v>59</v>
      </c>
      <c r="I5" s="2">
        <v>16</v>
      </c>
      <c r="J5" s="2">
        <v>13</v>
      </c>
      <c r="K5" s="2">
        <v>16</v>
      </c>
      <c r="L5" s="2">
        <v>22</v>
      </c>
      <c r="M5" s="2">
        <f>SUM(B5:L5)</f>
        <v>1132</v>
      </c>
      <c r="N5" s="10">
        <f aca="true" t="shared" si="0" ref="N5:N53">M5/$M$54</f>
        <v>0.13077634011090572</v>
      </c>
      <c r="O5" s="2">
        <v>2264</v>
      </c>
      <c r="P5" s="10">
        <f aca="true" t="shared" si="1" ref="P5:P53">O5/$O$54</f>
        <v>0.05131692279795095</v>
      </c>
    </row>
    <row r="6" spans="1:16" ht="15">
      <c r="A6" s="1">
        <v>3</v>
      </c>
      <c r="B6" s="2">
        <v>756</v>
      </c>
      <c r="C6" s="2">
        <v>97</v>
      </c>
      <c r="D6" s="2">
        <v>116</v>
      </c>
      <c r="E6" s="2">
        <v>120</v>
      </c>
      <c r="F6" s="2">
        <v>132</v>
      </c>
      <c r="G6" s="2">
        <v>124</v>
      </c>
      <c r="H6" s="2">
        <v>79</v>
      </c>
      <c r="I6" s="2">
        <v>13</v>
      </c>
      <c r="J6" s="2">
        <v>16</v>
      </c>
      <c r="K6" s="2">
        <v>13</v>
      </c>
      <c r="L6" s="2">
        <v>25</v>
      </c>
      <c r="M6" s="2">
        <f>SUM(B6:L6)</f>
        <v>1491</v>
      </c>
      <c r="N6" s="10">
        <f t="shared" si="0"/>
        <v>0.17225046210720887</v>
      </c>
      <c r="O6" s="2">
        <v>4473</v>
      </c>
      <c r="P6" s="10">
        <f t="shared" si="1"/>
        <v>0.10138718890248878</v>
      </c>
    </row>
    <row r="7" spans="1:16" ht="15">
      <c r="A7" s="1">
        <v>4</v>
      </c>
      <c r="B7" s="2">
        <v>613</v>
      </c>
      <c r="C7" s="2">
        <v>87</v>
      </c>
      <c r="D7" s="2">
        <v>126</v>
      </c>
      <c r="E7" s="2">
        <v>127</v>
      </c>
      <c r="F7" s="2">
        <v>127</v>
      </c>
      <c r="G7" s="2">
        <v>116</v>
      </c>
      <c r="H7" s="2">
        <v>90</v>
      </c>
      <c r="I7" s="2">
        <v>9</v>
      </c>
      <c r="J7" s="2">
        <v>12</v>
      </c>
      <c r="K7" s="2">
        <v>17</v>
      </c>
      <c r="L7" s="2">
        <v>31</v>
      </c>
      <c r="M7" s="2">
        <f>SUM(B7:L7)</f>
        <v>1355</v>
      </c>
      <c r="N7" s="10">
        <f t="shared" si="0"/>
        <v>0.15653881700554528</v>
      </c>
      <c r="O7" s="2">
        <v>5420</v>
      </c>
      <c r="P7" s="10">
        <f t="shared" si="1"/>
        <v>0.12285235051452922</v>
      </c>
    </row>
    <row r="8" spans="1:16" ht="15">
      <c r="A8" s="1">
        <v>5</v>
      </c>
      <c r="B8" s="2">
        <v>527</v>
      </c>
      <c r="C8" s="2">
        <v>78</v>
      </c>
      <c r="D8" s="2">
        <v>129</v>
      </c>
      <c r="E8" s="2">
        <v>132</v>
      </c>
      <c r="F8" s="2">
        <v>119</v>
      </c>
      <c r="G8" s="2">
        <v>84</v>
      </c>
      <c r="H8" s="2">
        <v>85</v>
      </c>
      <c r="I8" s="2">
        <v>16</v>
      </c>
      <c r="J8" s="2">
        <v>12</v>
      </c>
      <c r="K8" s="2">
        <v>31</v>
      </c>
      <c r="L8" s="2">
        <v>26</v>
      </c>
      <c r="M8" s="2">
        <f>SUM(B8:L8)</f>
        <v>1239</v>
      </c>
      <c r="N8" s="10">
        <f t="shared" si="0"/>
        <v>0.143137707948244</v>
      </c>
      <c r="O8" s="2">
        <v>6195</v>
      </c>
      <c r="P8" s="10">
        <f t="shared" si="1"/>
        <v>0.1404188766489868</v>
      </c>
    </row>
    <row r="9" spans="1:16" ht="15">
      <c r="A9" s="1">
        <v>6</v>
      </c>
      <c r="B9" s="2">
        <v>386</v>
      </c>
      <c r="C9" s="2">
        <v>66</v>
      </c>
      <c r="D9" s="2">
        <v>106</v>
      </c>
      <c r="E9" s="2">
        <v>97</v>
      </c>
      <c r="F9" s="2">
        <v>112</v>
      </c>
      <c r="G9" s="2">
        <v>73</v>
      </c>
      <c r="H9" s="2">
        <v>69</v>
      </c>
      <c r="I9" s="2">
        <v>13</v>
      </c>
      <c r="J9" s="2">
        <v>16</v>
      </c>
      <c r="K9" s="2">
        <v>26</v>
      </c>
      <c r="L9" s="2">
        <v>24</v>
      </c>
      <c r="M9" s="2">
        <f>SUM(B9:L9)</f>
        <v>988</v>
      </c>
      <c r="N9" s="10">
        <f t="shared" si="0"/>
        <v>0.11414048059149723</v>
      </c>
      <c r="O9" s="2">
        <v>5928</v>
      </c>
      <c r="P9" s="10">
        <f t="shared" si="1"/>
        <v>0.1343669250645995</v>
      </c>
    </row>
    <row r="10" spans="1:16" ht="15">
      <c r="A10" s="1">
        <v>7</v>
      </c>
      <c r="B10" s="2">
        <v>237</v>
      </c>
      <c r="C10" s="2">
        <v>56</v>
      </c>
      <c r="D10" s="2">
        <v>86</v>
      </c>
      <c r="E10" s="2">
        <v>81</v>
      </c>
      <c r="F10" s="2">
        <v>89</v>
      </c>
      <c r="G10" s="2">
        <v>73</v>
      </c>
      <c r="H10" s="2">
        <v>45</v>
      </c>
      <c r="I10" s="2">
        <v>10</v>
      </c>
      <c r="J10" s="2">
        <v>10</v>
      </c>
      <c r="K10" s="2">
        <v>16</v>
      </c>
      <c r="L10" s="2">
        <v>15</v>
      </c>
      <c r="M10" s="2">
        <f>SUM(B10:L10)</f>
        <v>718</v>
      </c>
      <c r="N10" s="10">
        <f t="shared" si="0"/>
        <v>0.08294824399260628</v>
      </c>
      <c r="O10" s="2">
        <v>5026</v>
      </c>
      <c r="P10" s="10">
        <f t="shared" si="1"/>
        <v>0.11392175529262433</v>
      </c>
    </row>
    <row r="11" spans="1:16" ht="15">
      <c r="A11" s="1">
        <v>8</v>
      </c>
      <c r="B11" s="2">
        <v>138</v>
      </c>
      <c r="C11" s="2">
        <v>30</v>
      </c>
      <c r="D11" s="2">
        <v>60</v>
      </c>
      <c r="E11" s="2">
        <v>44</v>
      </c>
      <c r="F11" s="2">
        <v>62</v>
      </c>
      <c r="G11" s="2">
        <v>48</v>
      </c>
      <c r="H11" s="2">
        <v>31</v>
      </c>
      <c r="I11" s="2">
        <v>8</v>
      </c>
      <c r="J11" s="2">
        <v>16</v>
      </c>
      <c r="K11" s="2">
        <v>21</v>
      </c>
      <c r="L11" s="2">
        <v>19</v>
      </c>
      <c r="M11" s="2">
        <f>SUM(B11:L11)</f>
        <v>477</v>
      </c>
      <c r="N11" s="10">
        <f t="shared" si="0"/>
        <v>0.05510628465804066</v>
      </c>
      <c r="O11" s="2">
        <v>3816</v>
      </c>
      <c r="P11" s="10">
        <f t="shared" si="1"/>
        <v>0.0864953080375357</v>
      </c>
    </row>
    <row r="12" spans="1:16" ht="15">
      <c r="A12" s="1">
        <v>9</v>
      </c>
      <c r="B12" s="2">
        <v>68</v>
      </c>
      <c r="C12" s="2">
        <v>24</v>
      </c>
      <c r="D12" s="2">
        <v>31</v>
      </c>
      <c r="E12" s="2">
        <v>29</v>
      </c>
      <c r="F12" s="4">
        <v>45</v>
      </c>
      <c r="G12" s="2">
        <v>29</v>
      </c>
      <c r="H12" s="2">
        <v>27</v>
      </c>
      <c r="I12" s="2">
        <v>6</v>
      </c>
      <c r="J12" s="2">
        <v>10</v>
      </c>
      <c r="K12" s="2">
        <v>19</v>
      </c>
      <c r="L12" s="2">
        <v>5</v>
      </c>
      <c r="M12" s="2">
        <f>SUM(B12:L12)</f>
        <v>293</v>
      </c>
      <c r="N12" s="10">
        <f t="shared" si="0"/>
        <v>0.03384935304990758</v>
      </c>
      <c r="O12" s="2">
        <v>2637</v>
      </c>
      <c r="P12" s="10">
        <f t="shared" si="1"/>
        <v>0.05977152182782538</v>
      </c>
    </row>
    <row r="13" spans="1:16" ht="15">
      <c r="A13" s="1">
        <v>10</v>
      </c>
      <c r="B13" s="2">
        <v>33</v>
      </c>
      <c r="C13" s="2">
        <v>13</v>
      </c>
      <c r="D13" s="2">
        <v>21</v>
      </c>
      <c r="E13" s="2">
        <v>18</v>
      </c>
      <c r="F13" s="2">
        <v>27</v>
      </c>
      <c r="G13" s="2">
        <v>19</v>
      </c>
      <c r="H13" s="2">
        <v>24</v>
      </c>
      <c r="I13" s="2">
        <v>5</v>
      </c>
      <c r="J13" s="2">
        <v>7</v>
      </c>
      <c r="K13" s="2">
        <v>19</v>
      </c>
      <c r="L13" s="2">
        <v>12</v>
      </c>
      <c r="M13" s="2">
        <f>SUM(B13:L13)</f>
        <v>198</v>
      </c>
      <c r="N13" s="10">
        <f t="shared" si="0"/>
        <v>0.022874306839186693</v>
      </c>
      <c r="O13" s="2">
        <v>1990</v>
      </c>
      <c r="P13" s="10">
        <f t="shared" si="1"/>
        <v>0.04510630581622014</v>
      </c>
    </row>
    <row r="14" spans="1:16" ht="15">
      <c r="A14" s="1">
        <v>11</v>
      </c>
      <c r="B14" s="2">
        <v>16</v>
      </c>
      <c r="C14" s="2">
        <v>6</v>
      </c>
      <c r="D14" s="2">
        <v>15</v>
      </c>
      <c r="E14" s="2">
        <v>14</v>
      </c>
      <c r="F14" s="2">
        <v>24</v>
      </c>
      <c r="G14" s="2">
        <v>11</v>
      </c>
      <c r="H14" s="2">
        <v>12</v>
      </c>
      <c r="I14" s="2">
        <v>5</v>
      </c>
      <c r="J14" s="2">
        <v>5</v>
      </c>
      <c r="K14" s="2">
        <v>11</v>
      </c>
      <c r="L14" s="2">
        <v>6</v>
      </c>
      <c r="M14" s="2">
        <f>SUM(B14:L14)</f>
        <v>125</v>
      </c>
      <c r="N14" s="10">
        <f t="shared" si="0"/>
        <v>0.014440850277264326</v>
      </c>
      <c r="O14" s="2">
        <v>1375</v>
      </c>
      <c r="P14" s="10">
        <f t="shared" si="1"/>
        <v>0.031166417335327982</v>
      </c>
    </row>
    <row r="15" spans="1:16" ht="15">
      <c r="A15" s="1">
        <v>12</v>
      </c>
      <c r="B15" s="2">
        <v>9</v>
      </c>
      <c r="C15" s="2">
        <v>7</v>
      </c>
      <c r="D15" s="2">
        <v>9</v>
      </c>
      <c r="E15" s="2">
        <v>7</v>
      </c>
      <c r="F15" s="2">
        <v>3</v>
      </c>
      <c r="G15" s="2">
        <v>8</v>
      </c>
      <c r="H15" s="2">
        <v>6</v>
      </c>
      <c r="I15" s="2">
        <v>2</v>
      </c>
      <c r="J15" s="2">
        <v>4</v>
      </c>
      <c r="K15" s="2">
        <v>10</v>
      </c>
      <c r="L15" s="2">
        <v>11</v>
      </c>
      <c r="M15" s="2">
        <f>SUM(B15:L15)</f>
        <v>76</v>
      </c>
      <c r="N15" s="10">
        <f t="shared" si="0"/>
        <v>0.00878003696857671</v>
      </c>
      <c r="O15" s="2">
        <v>912</v>
      </c>
      <c r="P15" s="10">
        <f t="shared" si="1"/>
        <v>0.020671834625323</v>
      </c>
    </row>
    <row r="16" spans="1:16" ht="15">
      <c r="A16" s="1">
        <v>13</v>
      </c>
      <c r="B16" s="2">
        <v>5</v>
      </c>
      <c r="C16" s="2"/>
      <c r="D16" s="2">
        <v>9</v>
      </c>
      <c r="E16" s="2">
        <v>2</v>
      </c>
      <c r="F16" s="2">
        <v>4</v>
      </c>
      <c r="G16" s="2">
        <v>5</v>
      </c>
      <c r="H16" s="2">
        <v>7</v>
      </c>
      <c r="I16" s="2">
        <v>2</v>
      </c>
      <c r="J16" s="2">
        <v>1</v>
      </c>
      <c r="K16" s="2">
        <v>3</v>
      </c>
      <c r="L16" s="2">
        <v>2</v>
      </c>
      <c r="M16" s="2">
        <f>SUM(B16:L16)</f>
        <v>40</v>
      </c>
      <c r="N16" s="10">
        <f t="shared" si="0"/>
        <v>0.0046210720887245845</v>
      </c>
      <c r="O16" s="2">
        <v>520</v>
      </c>
      <c r="P16" s="10">
        <f t="shared" si="1"/>
        <v>0.011786572374087674</v>
      </c>
    </row>
    <row r="17" spans="1:16" ht="15">
      <c r="A17" s="1">
        <v>14</v>
      </c>
      <c r="B17" s="2"/>
      <c r="C17" s="2">
        <v>3</v>
      </c>
      <c r="D17" s="2">
        <v>6</v>
      </c>
      <c r="E17" s="2">
        <v>4</v>
      </c>
      <c r="F17" s="2">
        <v>3</v>
      </c>
      <c r="G17" s="2"/>
      <c r="H17" s="2">
        <v>3</v>
      </c>
      <c r="I17" s="2">
        <v>1</v>
      </c>
      <c r="J17" s="2">
        <v>2</v>
      </c>
      <c r="K17" s="2">
        <v>2</v>
      </c>
      <c r="L17" s="2">
        <v>2</v>
      </c>
      <c r="M17" s="2">
        <f>SUM(B17:L17)</f>
        <v>26</v>
      </c>
      <c r="N17" s="10">
        <f t="shared" si="0"/>
        <v>0.0030036968576709795</v>
      </c>
      <c r="O17" s="2">
        <v>364</v>
      </c>
      <c r="P17" s="10">
        <f t="shared" si="1"/>
        <v>0.008250600661861372</v>
      </c>
    </row>
    <row r="18" spans="1:16" ht="32.25" customHeight="1">
      <c r="A18" s="1">
        <v>15</v>
      </c>
      <c r="B18" s="2">
        <v>1</v>
      </c>
      <c r="C18" s="2">
        <v>1</v>
      </c>
      <c r="D18" s="2">
        <v>2</v>
      </c>
      <c r="E18" s="2"/>
      <c r="F18" s="2">
        <v>5</v>
      </c>
      <c r="G18" s="2">
        <v>2</v>
      </c>
      <c r="H18" s="2">
        <v>2</v>
      </c>
      <c r="I18" s="2">
        <v>1</v>
      </c>
      <c r="J18" s="2">
        <v>4</v>
      </c>
      <c r="K18" s="2">
        <v>4</v>
      </c>
      <c r="L18" s="2">
        <v>2</v>
      </c>
      <c r="M18" s="2">
        <f>SUM(B18:L18)</f>
        <v>24</v>
      </c>
      <c r="N18" s="10">
        <f t="shared" si="0"/>
        <v>0.0027726432532347504</v>
      </c>
      <c r="O18" s="2">
        <v>360</v>
      </c>
      <c r="P18" s="10">
        <f t="shared" si="1"/>
        <v>0.008159934720522236</v>
      </c>
    </row>
    <row r="19" spans="1:16" ht="15">
      <c r="A19" s="1">
        <v>16</v>
      </c>
      <c r="B19" s="2">
        <v>1</v>
      </c>
      <c r="C19" s="2"/>
      <c r="D19" s="2">
        <v>3</v>
      </c>
      <c r="E19" s="2"/>
      <c r="F19" s="2">
        <v>2</v>
      </c>
      <c r="G19" s="2">
        <v>4</v>
      </c>
      <c r="H19" s="2">
        <v>1</v>
      </c>
      <c r="I19" s="2">
        <v>2</v>
      </c>
      <c r="J19" s="2">
        <v>1</v>
      </c>
      <c r="K19" s="2">
        <v>3</v>
      </c>
      <c r="L19" s="2">
        <v>1</v>
      </c>
      <c r="M19" s="2">
        <f>SUM(B19:L19)</f>
        <v>18</v>
      </c>
      <c r="N19" s="10">
        <f t="shared" si="0"/>
        <v>0.0020794824399260627</v>
      </c>
      <c r="O19" s="2">
        <v>288</v>
      </c>
      <c r="P19" s="10">
        <f t="shared" si="1"/>
        <v>0.006527947776417789</v>
      </c>
    </row>
    <row r="20" spans="1:16" ht="15">
      <c r="A20" s="1">
        <v>17</v>
      </c>
      <c r="B20" s="2"/>
      <c r="C20" s="2">
        <v>1</v>
      </c>
      <c r="D20" s="2"/>
      <c r="E20" s="2">
        <v>1</v>
      </c>
      <c r="F20" s="2"/>
      <c r="G20" s="2">
        <v>3</v>
      </c>
      <c r="H20" s="2">
        <v>1</v>
      </c>
      <c r="I20" s="2">
        <v>1</v>
      </c>
      <c r="J20" s="2">
        <v>2</v>
      </c>
      <c r="K20" s="2">
        <v>3</v>
      </c>
      <c r="L20" s="2">
        <v>1</v>
      </c>
      <c r="M20" s="2">
        <f>SUM(B20:L20)</f>
        <v>13</v>
      </c>
      <c r="N20" s="10">
        <f t="shared" si="0"/>
        <v>0.0015018484288354898</v>
      </c>
      <c r="O20" s="2">
        <v>221</v>
      </c>
      <c r="P20" s="10">
        <f t="shared" si="1"/>
        <v>0.005009293258987261</v>
      </c>
    </row>
    <row r="21" spans="1:16" ht="15">
      <c r="A21" s="1">
        <v>18</v>
      </c>
      <c r="B21" s="2"/>
      <c r="C21" s="2"/>
      <c r="D21" s="2">
        <v>2</v>
      </c>
      <c r="E21" s="2">
        <v>2</v>
      </c>
      <c r="F21" s="2">
        <v>1</v>
      </c>
      <c r="G21" s="2">
        <v>1</v>
      </c>
      <c r="H21" s="2">
        <v>1</v>
      </c>
      <c r="I21" s="2">
        <v>1</v>
      </c>
      <c r="J21" s="2"/>
      <c r="K21" s="2">
        <v>3</v>
      </c>
      <c r="L21" s="2">
        <v>2</v>
      </c>
      <c r="M21" s="2">
        <f>SUM(B21:L21)</f>
        <v>13</v>
      </c>
      <c r="N21" s="10">
        <f t="shared" si="0"/>
        <v>0.0015018484288354898</v>
      </c>
      <c r="O21" s="2">
        <v>234</v>
      </c>
      <c r="P21" s="10">
        <f t="shared" si="1"/>
        <v>0.005303957568339453</v>
      </c>
    </row>
    <row r="22" spans="1:16" ht="15">
      <c r="A22" s="1">
        <v>19</v>
      </c>
      <c r="B22" s="2"/>
      <c r="C22" s="2"/>
      <c r="D22" s="2">
        <v>1</v>
      </c>
      <c r="E22" s="2">
        <v>2</v>
      </c>
      <c r="F22" s="2"/>
      <c r="G22" s="2">
        <v>4</v>
      </c>
      <c r="H22" s="2"/>
      <c r="I22" s="2"/>
      <c r="J22" s="2">
        <v>1</v>
      </c>
      <c r="K22" s="2">
        <v>3</v>
      </c>
      <c r="L22" s="2"/>
      <c r="M22" s="2">
        <f>SUM(B22:L22)</f>
        <v>11</v>
      </c>
      <c r="N22" s="10">
        <f t="shared" si="0"/>
        <v>0.0012707948243992607</v>
      </c>
      <c r="O22" s="2">
        <v>209</v>
      </c>
      <c r="P22" s="10">
        <f t="shared" si="1"/>
        <v>0.004737295434969853</v>
      </c>
    </row>
    <row r="23" spans="1:16" ht="15">
      <c r="A23" s="1">
        <v>20</v>
      </c>
      <c r="B23" s="2">
        <v>1</v>
      </c>
      <c r="C23" s="2">
        <v>1</v>
      </c>
      <c r="D23" s="2"/>
      <c r="E23" s="2"/>
      <c r="F23" s="2"/>
      <c r="G23" s="2">
        <v>6</v>
      </c>
      <c r="H23" s="2">
        <v>2</v>
      </c>
      <c r="I23" s="2">
        <v>1</v>
      </c>
      <c r="J23" s="2">
        <v>2</v>
      </c>
      <c r="K23" s="2"/>
      <c r="L23" s="2">
        <v>1</v>
      </c>
      <c r="M23" s="2">
        <f>SUM(B23:L23)</f>
        <v>14</v>
      </c>
      <c r="N23" s="10">
        <f t="shared" si="0"/>
        <v>0.0016173752310536045</v>
      </c>
      <c r="O23" s="2">
        <v>280</v>
      </c>
      <c r="P23" s="10">
        <f t="shared" si="1"/>
        <v>0.006346615893739516</v>
      </c>
    </row>
    <row r="24" spans="1:16" ht="15">
      <c r="A24" s="1">
        <v>21</v>
      </c>
      <c r="B24" s="2"/>
      <c r="C24" s="2">
        <v>1</v>
      </c>
      <c r="D24" s="2">
        <v>1</v>
      </c>
      <c r="E24" s="2">
        <v>1</v>
      </c>
      <c r="F24" s="2"/>
      <c r="G24" s="2">
        <v>1</v>
      </c>
      <c r="H24" s="2"/>
      <c r="I24" s="2">
        <v>1</v>
      </c>
      <c r="J24" s="2"/>
      <c r="K24" s="2">
        <v>1</v>
      </c>
      <c r="L24" s="2"/>
      <c r="M24" s="2">
        <f>SUM(B24:L24)</f>
        <v>6</v>
      </c>
      <c r="N24" s="10">
        <f t="shared" si="0"/>
        <v>0.0006931608133086876</v>
      </c>
      <c r="O24" s="2">
        <v>126</v>
      </c>
      <c r="P24" s="10">
        <f t="shared" si="1"/>
        <v>0.0028559771521827824</v>
      </c>
    </row>
    <row r="25" spans="1:16" ht="15">
      <c r="A25" s="1">
        <v>22</v>
      </c>
      <c r="B25" s="2"/>
      <c r="C25" s="2"/>
      <c r="D25" s="2">
        <v>1</v>
      </c>
      <c r="E25" s="2">
        <v>1</v>
      </c>
      <c r="F25" s="2">
        <v>3</v>
      </c>
      <c r="G25" s="2"/>
      <c r="H25" s="2"/>
      <c r="I25" s="2"/>
      <c r="J25" s="2">
        <v>1</v>
      </c>
      <c r="K25" s="2">
        <v>1</v>
      </c>
      <c r="L25" s="2"/>
      <c r="M25" s="2">
        <f>SUM(B25:L25)</f>
        <v>7</v>
      </c>
      <c r="N25" s="10">
        <f t="shared" si="0"/>
        <v>0.0008086876155268023</v>
      </c>
      <c r="O25" s="2">
        <v>154</v>
      </c>
      <c r="P25" s="10">
        <f t="shared" si="1"/>
        <v>0.0034906387415567343</v>
      </c>
    </row>
    <row r="26" spans="1:16" ht="15">
      <c r="A26" s="1">
        <v>23</v>
      </c>
      <c r="B26" s="2"/>
      <c r="C26" s="2"/>
      <c r="D26" s="2">
        <v>1</v>
      </c>
      <c r="E26" s="2"/>
      <c r="F26" s="2">
        <v>1</v>
      </c>
      <c r="G26" s="2">
        <v>2</v>
      </c>
      <c r="H26" s="2"/>
      <c r="I26" s="2"/>
      <c r="J26" s="2">
        <v>1</v>
      </c>
      <c r="K26" s="2"/>
      <c r="L26" s="2"/>
      <c r="M26" s="2">
        <f>SUM(B26:L26)</f>
        <v>5</v>
      </c>
      <c r="N26" s="10">
        <f t="shared" si="0"/>
        <v>0.0005776340110905731</v>
      </c>
      <c r="O26" s="2">
        <v>115</v>
      </c>
      <c r="P26" s="10">
        <f t="shared" si="1"/>
        <v>0.0026066458135001586</v>
      </c>
    </row>
    <row r="27" spans="1:16" ht="15">
      <c r="A27" s="1">
        <v>24</v>
      </c>
      <c r="B27" s="2"/>
      <c r="C27" s="2">
        <v>1</v>
      </c>
      <c r="D27" s="2">
        <v>2</v>
      </c>
      <c r="E27" s="2"/>
      <c r="F27" s="2"/>
      <c r="G27" s="2"/>
      <c r="H27" s="2">
        <v>1</v>
      </c>
      <c r="I27" s="2"/>
      <c r="J27" s="2"/>
      <c r="K27" s="2">
        <v>1</v>
      </c>
      <c r="L27" s="2">
        <v>1</v>
      </c>
      <c r="M27" s="2">
        <f>SUM(B27:L27)</f>
        <v>6</v>
      </c>
      <c r="N27" s="10">
        <f t="shared" si="0"/>
        <v>0.0006931608133086876</v>
      </c>
      <c r="O27" s="2">
        <v>144</v>
      </c>
      <c r="P27" s="10">
        <f t="shared" si="1"/>
        <v>0.0032639738882088943</v>
      </c>
    </row>
    <row r="28" spans="1:16" ht="15">
      <c r="A28" s="1">
        <v>25</v>
      </c>
      <c r="B28" s="2"/>
      <c r="C28" s="2"/>
      <c r="D28" s="2"/>
      <c r="E28" s="2"/>
      <c r="F28" s="2"/>
      <c r="G28" s="2">
        <v>1</v>
      </c>
      <c r="H28" s="2"/>
      <c r="I28" s="2"/>
      <c r="J28" s="2"/>
      <c r="K28" s="2">
        <v>1</v>
      </c>
      <c r="L28" s="2"/>
      <c r="M28" s="2">
        <f>SUM(B28:L28)</f>
        <v>2</v>
      </c>
      <c r="N28" s="10">
        <f t="shared" si="0"/>
        <v>0.0002310536044362292</v>
      </c>
      <c r="O28" s="2">
        <v>50</v>
      </c>
      <c r="P28" s="10">
        <f t="shared" si="1"/>
        <v>0.0011333242667391993</v>
      </c>
    </row>
    <row r="29" spans="1:16" ht="15">
      <c r="A29" s="1">
        <v>26</v>
      </c>
      <c r="B29" s="2"/>
      <c r="C29" s="2">
        <v>1</v>
      </c>
      <c r="D29" s="2"/>
      <c r="E29" s="2">
        <v>1</v>
      </c>
      <c r="F29" s="2"/>
      <c r="G29" s="2"/>
      <c r="H29" s="2"/>
      <c r="I29" s="2"/>
      <c r="J29" s="2"/>
      <c r="K29" s="2">
        <v>1</v>
      </c>
      <c r="L29" s="2">
        <v>1</v>
      </c>
      <c r="M29" s="2">
        <f>SUM(B29:L29)</f>
        <v>4</v>
      </c>
      <c r="N29" s="10">
        <f t="shared" si="0"/>
        <v>0.0004621072088724584</v>
      </c>
      <c r="O29" s="2">
        <v>104</v>
      </c>
      <c r="P29" s="10">
        <f t="shared" si="1"/>
        <v>0.002357314474817535</v>
      </c>
    </row>
    <row r="30" spans="1:16" ht="15">
      <c r="A30" s="1">
        <v>27</v>
      </c>
      <c r="B30" s="2"/>
      <c r="C30" s="2">
        <v>1</v>
      </c>
      <c r="D30" s="2"/>
      <c r="E30" s="2"/>
      <c r="F30" s="2">
        <v>1</v>
      </c>
      <c r="G30" s="2"/>
      <c r="H30" s="2"/>
      <c r="I30" s="2"/>
      <c r="J30" s="2"/>
      <c r="K30" s="2"/>
      <c r="L30" s="2"/>
      <c r="M30" s="2">
        <f>SUM(B30:L30)</f>
        <v>2</v>
      </c>
      <c r="N30" s="10">
        <f t="shared" si="0"/>
        <v>0.0002310536044362292</v>
      </c>
      <c r="O30" s="2">
        <v>54</v>
      </c>
      <c r="P30" s="10">
        <f t="shared" si="1"/>
        <v>0.0012239902080783353</v>
      </c>
    </row>
    <row r="31" spans="1:16" ht="15">
      <c r="A31" s="1">
        <v>28</v>
      </c>
      <c r="B31" s="2"/>
      <c r="C31" s="2"/>
      <c r="D31" s="2"/>
      <c r="E31" s="2">
        <v>1</v>
      </c>
      <c r="F31" s="2">
        <v>1</v>
      </c>
      <c r="G31" s="2"/>
      <c r="H31" s="2"/>
      <c r="I31" s="2"/>
      <c r="J31" s="2"/>
      <c r="K31" s="2"/>
      <c r="L31" s="2"/>
      <c r="M31" s="2">
        <f>SUM(B31:L31)</f>
        <v>2</v>
      </c>
      <c r="N31" s="10">
        <f t="shared" si="0"/>
        <v>0.0002310536044362292</v>
      </c>
      <c r="O31" s="2">
        <v>56</v>
      </c>
      <c r="P31" s="10">
        <f t="shared" si="1"/>
        <v>0.0012693231787479034</v>
      </c>
    </row>
    <row r="32" spans="1:16" ht="15">
      <c r="A32" s="1">
        <v>29</v>
      </c>
      <c r="B32" s="2"/>
      <c r="C32" s="2">
        <v>1</v>
      </c>
      <c r="D32" s="2"/>
      <c r="E32" s="2"/>
      <c r="F32" s="2"/>
      <c r="G32" s="2"/>
      <c r="H32" s="2">
        <v>1</v>
      </c>
      <c r="I32" s="2"/>
      <c r="J32" s="2"/>
      <c r="K32" s="2"/>
      <c r="L32" s="2"/>
      <c r="M32" s="2">
        <f>SUM(B32:L32)</f>
        <v>2</v>
      </c>
      <c r="N32" s="10">
        <f t="shared" si="0"/>
        <v>0.0002310536044362292</v>
      </c>
      <c r="O32" s="2">
        <v>58</v>
      </c>
      <c r="P32" s="10">
        <f t="shared" si="1"/>
        <v>0.0013146561494174712</v>
      </c>
    </row>
    <row r="33" spans="1:16" ht="15">
      <c r="A33" s="1">
        <v>30</v>
      </c>
      <c r="B33" s="2"/>
      <c r="C33" s="2"/>
      <c r="D33" s="2">
        <v>1</v>
      </c>
      <c r="E33" s="2"/>
      <c r="F33" s="2"/>
      <c r="G33" s="2"/>
      <c r="H33" s="2"/>
      <c r="I33" s="2"/>
      <c r="J33" s="2"/>
      <c r="K33" s="2"/>
      <c r="L33" s="2"/>
      <c r="M33" s="2">
        <f>SUM(B33:L33)</f>
        <v>1</v>
      </c>
      <c r="N33" s="10">
        <f t="shared" si="0"/>
        <v>0.0001155268022181146</v>
      </c>
      <c r="O33" s="2">
        <v>30</v>
      </c>
      <c r="P33" s="10">
        <f t="shared" si="1"/>
        <v>0.0006799945600435197</v>
      </c>
    </row>
    <row r="34" spans="1:16" ht="15">
      <c r="A34" s="1">
        <v>31</v>
      </c>
      <c r="B34" s="2"/>
      <c r="C34" s="2"/>
      <c r="D34" s="2"/>
      <c r="E34" s="2">
        <v>1</v>
      </c>
      <c r="F34" s="2"/>
      <c r="G34" s="2">
        <v>1</v>
      </c>
      <c r="H34" s="2"/>
      <c r="I34" s="2"/>
      <c r="J34" s="2"/>
      <c r="K34" s="2"/>
      <c r="L34" s="2"/>
      <c r="M34" s="2">
        <f>SUM(B34:L34)</f>
        <v>2</v>
      </c>
      <c r="N34" s="10">
        <f t="shared" si="0"/>
        <v>0.0002310536044362292</v>
      </c>
      <c r="O34" s="2">
        <v>62</v>
      </c>
      <c r="P34" s="10">
        <f t="shared" si="1"/>
        <v>0.0014053220907566072</v>
      </c>
    </row>
    <row r="35" spans="1:16" ht="15">
      <c r="A35" s="1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f>SUM(B35:L35)</f>
        <v>0</v>
      </c>
      <c r="N35" s="2">
        <f>SUM(C35:M35)</f>
        <v>0</v>
      </c>
      <c r="O35" s="2">
        <f>SUM(D35:N35)</f>
        <v>0</v>
      </c>
      <c r="P35" s="2">
        <f>SUM(E35:O35)</f>
        <v>0</v>
      </c>
    </row>
    <row r="36" spans="1:16" ht="15">
      <c r="A36" s="1">
        <v>33</v>
      </c>
      <c r="B36" s="2"/>
      <c r="C36" s="2"/>
      <c r="D36" s="2"/>
      <c r="E36" s="2"/>
      <c r="F36" s="2"/>
      <c r="G36" s="2">
        <v>1</v>
      </c>
      <c r="H36" s="2"/>
      <c r="I36" s="2"/>
      <c r="J36" s="2"/>
      <c r="K36" s="2"/>
      <c r="L36" s="2"/>
      <c r="M36" s="2">
        <f>SUM(B36:L36)</f>
        <v>1</v>
      </c>
      <c r="N36" s="10">
        <f t="shared" si="0"/>
        <v>0.0001155268022181146</v>
      </c>
      <c r="O36" s="2">
        <v>33</v>
      </c>
      <c r="P36" s="10">
        <f t="shared" si="1"/>
        <v>0.0007479940160478716</v>
      </c>
    </row>
    <row r="37" spans="1:16" ht="15">
      <c r="A37" s="1">
        <v>34</v>
      </c>
      <c r="B37" s="2"/>
      <c r="C37" s="2"/>
      <c r="D37" s="2"/>
      <c r="E37" s="2"/>
      <c r="F37" s="2"/>
      <c r="G37" s="2"/>
      <c r="H37" s="2"/>
      <c r="I37" s="2"/>
      <c r="J37" s="2">
        <v>1</v>
      </c>
      <c r="K37" s="2"/>
      <c r="L37" s="2"/>
      <c r="M37" s="2">
        <f>SUM(B37:L37)</f>
        <v>1</v>
      </c>
      <c r="N37" s="10">
        <f t="shared" si="0"/>
        <v>0.0001155268022181146</v>
      </c>
      <c r="O37" s="2">
        <v>34</v>
      </c>
      <c r="P37" s="10">
        <f t="shared" si="1"/>
        <v>0.0007706605013826556</v>
      </c>
    </row>
    <row r="38" spans="1:16" ht="15">
      <c r="A38" s="1">
        <v>35</v>
      </c>
      <c r="B38" s="2"/>
      <c r="C38" s="2"/>
      <c r="D38" s="2"/>
      <c r="E38" s="2"/>
      <c r="F38" s="2"/>
      <c r="G38" s="2">
        <v>1</v>
      </c>
      <c r="H38" s="2"/>
      <c r="I38" s="2"/>
      <c r="J38" s="2"/>
      <c r="K38" s="2"/>
      <c r="L38" s="2">
        <v>1</v>
      </c>
      <c r="M38" s="2">
        <f>SUM(B38:L38)</f>
        <v>2</v>
      </c>
      <c r="N38" s="10">
        <f t="shared" si="0"/>
        <v>0.0002310536044362292</v>
      </c>
      <c r="O38" s="2">
        <v>70</v>
      </c>
      <c r="P38" s="10">
        <f t="shared" si="1"/>
        <v>0.001586653973434879</v>
      </c>
    </row>
    <row r="39" spans="1:16" ht="15">
      <c r="A39" s="1">
        <v>36</v>
      </c>
      <c r="B39" s="2"/>
      <c r="C39" s="2"/>
      <c r="D39" s="2"/>
      <c r="E39" s="2"/>
      <c r="F39" s="2"/>
      <c r="G39" s="2"/>
      <c r="H39" s="2">
        <v>1</v>
      </c>
      <c r="I39" s="2"/>
      <c r="J39" s="2"/>
      <c r="K39" s="2"/>
      <c r="L39" s="2"/>
      <c r="M39" s="2">
        <f>SUM(B39:L39)</f>
        <v>1</v>
      </c>
      <c r="N39" s="10">
        <f t="shared" si="0"/>
        <v>0.0001155268022181146</v>
      </c>
      <c r="O39" s="2">
        <v>36</v>
      </c>
      <c r="P39" s="10">
        <f t="shared" si="1"/>
        <v>0.0008159934720522236</v>
      </c>
    </row>
    <row r="40" spans="1:16" ht="15">
      <c r="A40" s="1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f>SUM(B40:L40)</f>
        <v>0</v>
      </c>
      <c r="N40" s="2">
        <f>SUM(C40:M40)</f>
        <v>0</v>
      </c>
      <c r="O40" s="2">
        <f>SUM(D40:N40)</f>
        <v>0</v>
      </c>
      <c r="P40" s="2">
        <f>SUM(E40:O40)</f>
        <v>0</v>
      </c>
    </row>
    <row r="41" spans="1:16" ht="15">
      <c r="A41" s="1">
        <v>38</v>
      </c>
      <c r="B41" s="2"/>
      <c r="C41" s="2"/>
      <c r="D41" s="2"/>
      <c r="E41" s="2"/>
      <c r="F41" s="2"/>
      <c r="G41" s="2">
        <v>1</v>
      </c>
      <c r="H41" s="2"/>
      <c r="I41" s="2"/>
      <c r="J41" s="2"/>
      <c r="K41" s="2"/>
      <c r="L41" s="2"/>
      <c r="M41" s="2">
        <f>SUM(B41:L41)</f>
        <v>1</v>
      </c>
      <c r="N41" s="10">
        <f t="shared" si="0"/>
        <v>0.0001155268022181146</v>
      </c>
      <c r="O41" s="2">
        <v>38</v>
      </c>
      <c r="P41" s="10">
        <f t="shared" si="1"/>
        <v>0.0008613264427217916</v>
      </c>
    </row>
    <row r="42" spans="1:16" ht="15">
      <c r="A42" s="1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>
        <f>SUM(B42:L42)</f>
        <v>0</v>
      </c>
      <c r="N42" s="2">
        <f>SUM(C42:M42)</f>
        <v>0</v>
      </c>
      <c r="O42" s="2">
        <f>SUM(D42:N42)</f>
        <v>0</v>
      </c>
      <c r="P42" s="2">
        <f>SUM(E42:O42)</f>
        <v>0</v>
      </c>
    </row>
    <row r="43" spans="1:16" ht="15">
      <c r="A43" s="1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>
        <f>SUM(B43:L43)</f>
        <v>0</v>
      </c>
      <c r="N43" s="2">
        <f>SUM(C43:M43)</f>
        <v>0</v>
      </c>
      <c r="O43" s="2">
        <f>SUM(D43:N43)</f>
        <v>0</v>
      </c>
      <c r="P43" s="2">
        <f>SUM(E43:O43)</f>
        <v>0</v>
      </c>
    </row>
    <row r="44" spans="1:16" ht="15">
      <c r="A44" s="1">
        <v>41</v>
      </c>
      <c r="B44" s="2"/>
      <c r="C44" s="2"/>
      <c r="D44" s="2"/>
      <c r="E44" s="2">
        <v>1</v>
      </c>
      <c r="F44" s="2"/>
      <c r="G44" s="2"/>
      <c r="H44" s="2"/>
      <c r="I44" s="2"/>
      <c r="J44" s="2"/>
      <c r="K44" s="2"/>
      <c r="L44" s="2"/>
      <c r="M44" s="2">
        <f>SUM(B44:L44)</f>
        <v>1</v>
      </c>
      <c r="N44" s="10">
        <f t="shared" si="0"/>
        <v>0.0001155268022181146</v>
      </c>
      <c r="O44" s="2">
        <v>41</v>
      </c>
      <c r="P44" s="10">
        <f t="shared" si="1"/>
        <v>0.0009293258987261435</v>
      </c>
    </row>
    <row r="45" spans="1:16" ht="15">
      <c r="A45" s="1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f>SUM(B45:L45)</f>
        <v>0</v>
      </c>
      <c r="N45" s="2">
        <f>SUM(C45:M45)</f>
        <v>0</v>
      </c>
      <c r="O45" s="2">
        <f>SUM(D45:N45)</f>
        <v>0</v>
      </c>
      <c r="P45" s="2">
        <f>SUM(E45:O45)</f>
        <v>0</v>
      </c>
    </row>
    <row r="46" spans="1:16" ht="15">
      <c r="A46" s="1">
        <v>43</v>
      </c>
      <c r="B46" s="2"/>
      <c r="C46" s="2"/>
      <c r="D46" s="2"/>
      <c r="E46" s="2"/>
      <c r="F46" s="2"/>
      <c r="G46" s="2"/>
      <c r="H46" s="2"/>
      <c r="I46" s="2"/>
      <c r="J46" s="2">
        <v>1</v>
      </c>
      <c r="K46" s="2"/>
      <c r="L46" s="2"/>
      <c r="M46" s="2">
        <f>SUM(B46:L46)</f>
        <v>1</v>
      </c>
      <c r="N46" s="10">
        <f t="shared" si="0"/>
        <v>0.0001155268022181146</v>
      </c>
      <c r="O46" s="2">
        <v>43</v>
      </c>
      <c r="P46" s="10">
        <f t="shared" si="1"/>
        <v>0.0009746588693957114</v>
      </c>
    </row>
    <row r="47" spans="1:16" ht="15">
      <c r="A47" s="1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f>SUM(B47:L47)</f>
        <v>0</v>
      </c>
      <c r="N47" s="2">
        <f>SUM(C47:M47)</f>
        <v>0</v>
      </c>
      <c r="O47" s="2">
        <f aca="true" t="shared" si="2" ref="O47:O53">SUM(D47:N47)</f>
        <v>0</v>
      </c>
      <c r="P47" s="2">
        <f aca="true" t="shared" si="3" ref="P47:P53">SUM(E47:O47)</f>
        <v>0</v>
      </c>
    </row>
    <row r="48" spans="1:16" ht="15">
      <c r="A48" s="1">
        <v>45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f>SUM(B48:L48)</f>
        <v>0</v>
      </c>
      <c r="N48" s="2">
        <f>SUM(C48:M48)</f>
        <v>0</v>
      </c>
      <c r="O48" s="2">
        <f t="shared" si="2"/>
        <v>0</v>
      </c>
      <c r="P48" s="2">
        <f t="shared" si="3"/>
        <v>0</v>
      </c>
    </row>
    <row r="49" spans="1:16" ht="15">
      <c r="A49" s="1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f>SUM(B49:L49)</f>
        <v>0</v>
      </c>
      <c r="N49" s="2">
        <f>SUM(C49:M49)</f>
        <v>0</v>
      </c>
      <c r="O49" s="2">
        <f t="shared" si="2"/>
        <v>0</v>
      </c>
      <c r="P49" s="2">
        <f t="shared" si="3"/>
        <v>0</v>
      </c>
    </row>
    <row r="50" spans="1:16" ht="15">
      <c r="A50" s="1">
        <v>47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f>SUM(B50:L50)</f>
        <v>0</v>
      </c>
      <c r="N50" s="2">
        <f>SUM(C50:M50)</f>
        <v>0</v>
      </c>
      <c r="O50" s="2">
        <f t="shared" si="2"/>
        <v>0</v>
      </c>
      <c r="P50" s="2">
        <f t="shared" si="3"/>
        <v>0</v>
      </c>
    </row>
    <row r="51" spans="1:16" ht="15">
      <c r="A51" s="1">
        <v>48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f>SUM(B51:L51)</f>
        <v>0</v>
      </c>
      <c r="N51" s="2">
        <f>SUM(C51:M51)</f>
        <v>0</v>
      </c>
      <c r="O51" s="2">
        <f t="shared" si="2"/>
        <v>0</v>
      </c>
      <c r="P51" s="2">
        <f t="shared" si="3"/>
        <v>0</v>
      </c>
    </row>
    <row r="52" spans="1:16" ht="15">
      <c r="A52" s="1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>
        <f>SUM(B52:L52)</f>
        <v>0</v>
      </c>
      <c r="N52" s="2">
        <f>SUM(C52:M52)</f>
        <v>0</v>
      </c>
      <c r="O52" s="2">
        <f t="shared" si="2"/>
        <v>0</v>
      </c>
      <c r="P52" s="2">
        <f t="shared" si="3"/>
        <v>0</v>
      </c>
    </row>
    <row r="53" spans="1:16" ht="15">
      <c r="A53" s="1">
        <v>50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>
        <f>SUM(B53:L53)</f>
        <v>0</v>
      </c>
      <c r="N53" s="2">
        <f>SUM(C53:M53)</f>
        <v>0</v>
      </c>
      <c r="O53" s="2">
        <f t="shared" si="2"/>
        <v>0</v>
      </c>
      <c r="P53" s="2">
        <f t="shared" si="3"/>
        <v>0</v>
      </c>
    </row>
    <row r="54" spans="1:16" ht="15">
      <c r="A54" s="1" t="s">
        <v>11</v>
      </c>
      <c r="B54" s="2">
        <f>SUM(B4:B53)</f>
        <v>3610</v>
      </c>
      <c r="C54" s="2">
        <f aca="true" t="shared" si="4" ref="C54:P54">SUM(C4:C53)</f>
        <v>560</v>
      </c>
      <c r="D54" s="2">
        <f t="shared" si="4"/>
        <v>820</v>
      </c>
      <c r="E54" s="2">
        <f t="shared" si="4"/>
        <v>792</v>
      </c>
      <c r="F54" s="2">
        <f t="shared" si="4"/>
        <v>910</v>
      </c>
      <c r="G54" s="2">
        <f t="shared" si="4"/>
        <v>695</v>
      </c>
      <c r="H54" s="2">
        <f t="shared" si="4"/>
        <v>570</v>
      </c>
      <c r="I54" s="2">
        <f t="shared" si="4"/>
        <v>114</v>
      </c>
      <c r="J54" s="2">
        <f t="shared" si="4"/>
        <v>140</v>
      </c>
      <c r="K54" s="2">
        <f t="shared" si="4"/>
        <v>229</v>
      </c>
      <c r="L54" s="2">
        <f t="shared" si="4"/>
        <v>216</v>
      </c>
      <c r="M54" s="2">
        <f t="shared" si="4"/>
        <v>8656</v>
      </c>
      <c r="N54" s="2">
        <f t="shared" si="4"/>
        <v>1</v>
      </c>
      <c r="O54" s="2">
        <f t="shared" si="4"/>
        <v>44118</v>
      </c>
      <c r="P54" s="2">
        <f t="shared" si="4"/>
        <v>0.9999999999999998</v>
      </c>
    </row>
    <row r="56" spans="1:8" ht="15">
      <c r="A56" s="5" t="s">
        <v>12</v>
      </c>
      <c r="B56" s="6"/>
      <c r="C56" s="6"/>
      <c r="D56" s="6"/>
      <c r="E56" s="6"/>
      <c r="F56" s="6"/>
      <c r="G56" s="6"/>
      <c r="H56" s="6"/>
    </row>
  </sheetData>
  <sheetProtection/>
  <mergeCells count="5">
    <mergeCell ref="A56:H56"/>
    <mergeCell ref="A2:A3"/>
    <mergeCell ref="B2:L2"/>
    <mergeCell ref="M2:P2"/>
    <mergeCell ref="A1:P1"/>
  </mergeCells>
  <printOptions/>
  <pageMargins left="0.7" right="0.7" top="0.75" bottom="0.75" header="0.3" footer="0.3"/>
  <pageSetup horizontalDpi="600" verticalDpi="600" orientation="portrait" paperSize="9" r:id="rId1"/>
  <ignoredErrors>
    <ignoredError sqref="M4:M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LT</cp:lastModifiedBy>
  <dcterms:created xsi:type="dcterms:W3CDTF">2017-10-23T14:19:49Z</dcterms:created>
  <dcterms:modified xsi:type="dcterms:W3CDTF">2017-11-02T11:06:04Z</dcterms:modified>
  <cp:category/>
  <cp:version/>
  <cp:contentType/>
  <cp:contentStatus/>
</cp:coreProperties>
</file>