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Anno 2015 n. sup VLgiorn norm" sheetId="1" r:id="rId1"/>
    <sheet name="Anno 2015 grafico PM10" sheetId="2" r:id="rId2"/>
  </sheets>
  <definedNames/>
  <calcPr fullCalcOnLoad="1"/>
</workbook>
</file>

<file path=xl/sharedStrings.xml><?xml version="1.0" encoding="utf-8"?>
<sst xmlns="http://schemas.openxmlformats.org/spreadsheetml/2006/main" count="142" uniqueCount="101">
  <si>
    <t>VL</t>
  </si>
  <si>
    <t>BU</t>
  </si>
  <si>
    <t>VE - Sacca Fisola</t>
  </si>
  <si>
    <t>PD - Mandria</t>
  </si>
  <si>
    <t>TV - Via Lancieri</t>
  </si>
  <si>
    <t>Conegliano</t>
  </si>
  <si>
    <t>VI - Quartiere Italia</t>
  </si>
  <si>
    <t>Schio</t>
  </si>
  <si>
    <t>RO - Borsea</t>
  </si>
  <si>
    <t>BL - Città</t>
  </si>
  <si>
    <t>BS</t>
  </si>
  <si>
    <t>Pieve d'Alpago</t>
  </si>
  <si>
    <t>BR</t>
  </si>
  <si>
    <t>Mansuè</t>
  </si>
  <si>
    <t>VR - Cason</t>
  </si>
  <si>
    <t>Boscochiesanuova</t>
  </si>
  <si>
    <t>Parco Colli Euganei</t>
  </si>
  <si>
    <t>IU</t>
  </si>
  <si>
    <t>TU</t>
  </si>
  <si>
    <t>Este</t>
  </si>
  <si>
    <t>IS</t>
  </si>
  <si>
    <t>Numero sup. VL giornaliero</t>
  </si>
  <si>
    <t>Giorni di rilevam/anno</t>
  </si>
  <si>
    <t>Stazione di monitoraggio</t>
  </si>
  <si>
    <t>Tipologia stazione</t>
  </si>
  <si>
    <t>S.Giustina in Colle</t>
  </si>
  <si>
    <t>Badia Polesine</t>
  </si>
  <si>
    <t>San Bonifacio</t>
  </si>
  <si>
    <t>PD - APS1</t>
  </si>
  <si>
    <t>PD - APS2</t>
  </si>
  <si>
    <t>VI - Ferrovieri</t>
  </si>
  <si>
    <t>Area Feltrina</t>
  </si>
  <si>
    <t>Cod staz</t>
  </si>
  <si>
    <t>PD-Granze</t>
  </si>
  <si>
    <t>VE-Via Tagliamento</t>
  </si>
  <si>
    <t>PD-Arcella</t>
  </si>
  <si>
    <t>VI-San Felice</t>
  </si>
  <si>
    <t>RO-Centro</t>
  </si>
  <si>
    <t>VR-Borgo Milano</t>
  </si>
  <si>
    <t>IT0448A</t>
  </si>
  <si>
    <t>IT1590A</t>
  </si>
  <si>
    <t>IT1328A</t>
  </si>
  <si>
    <t>IT1177A</t>
  </si>
  <si>
    <t>IT1905A</t>
  </si>
  <si>
    <t>IT0663A</t>
  </si>
  <si>
    <t>IT1214A</t>
  </si>
  <si>
    <t>IT1619A</t>
  </si>
  <si>
    <t>IT1594A</t>
  </si>
  <si>
    <t>IT1340A</t>
  </si>
  <si>
    <t>IT1790A</t>
  </si>
  <si>
    <t>IT1343A</t>
  </si>
  <si>
    <t>IT1596A</t>
  </si>
  <si>
    <t>IT1848A</t>
  </si>
  <si>
    <t>IT1870A</t>
  </si>
  <si>
    <t>IT2071A</t>
  </si>
  <si>
    <t>IT2072A</t>
  </si>
  <si>
    <t>VE - Parco Bissuola</t>
  </si>
  <si>
    <t>IT0963A</t>
  </si>
  <si>
    <t>IT1453A</t>
  </si>
  <si>
    <t>IT1862A</t>
  </si>
  <si>
    <t>IT1336A</t>
  </si>
  <si>
    <t>IT2070A</t>
  </si>
  <si>
    <t>IT1871A</t>
  </si>
  <si>
    <t>IT1880A</t>
  </si>
  <si>
    <t>IT1838A</t>
  </si>
  <si>
    <t>IT1215A</t>
  </si>
  <si>
    <t>VE-Malcontenta</t>
  </si>
  <si>
    <t>IT1936A</t>
  </si>
  <si>
    <t>BL_città</t>
  </si>
  <si>
    <t xml:space="preserve">PD_Granze </t>
  </si>
  <si>
    <t>PD_aps1</t>
  </si>
  <si>
    <t>PD_aps2</t>
  </si>
  <si>
    <t xml:space="preserve">PD_Mandria </t>
  </si>
  <si>
    <t>PD_Arcella</t>
  </si>
  <si>
    <t>RO_Borsea</t>
  </si>
  <si>
    <t>RO_Centro</t>
  </si>
  <si>
    <t>GNL Porto Levante</t>
  </si>
  <si>
    <t>TV_Via Lancieri</t>
  </si>
  <si>
    <t>Marcon</t>
  </si>
  <si>
    <t>VE_Sacca Fisola</t>
  </si>
  <si>
    <t xml:space="preserve">VE_Parco Bissuola </t>
  </si>
  <si>
    <t>VE_Via Beccaria</t>
  </si>
  <si>
    <t xml:space="preserve">VE_Via Tagliamento </t>
  </si>
  <si>
    <t>VE_Malcontenta</t>
  </si>
  <si>
    <t>VR_Borgo Milano</t>
  </si>
  <si>
    <t>VR_Cason</t>
  </si>
  <si>
    <t>Fumane</t>
  </si>
  <si>
    <t>VI_Quartiere Italia</t>
  </si>
  <si>
    <t>VI_San Felice</t>
  </si>
  <si>
    <t>VI_Ferrovieri</t>
  </si>
  <si>
    <t>GNL-Porto Levante</t>
  </si>
  <si>
    <t>VE-Via Beccaria</t>
  </si>
  <si>
    <t>IT1934A</t>
  </si>
  <si>
    <t>Spinea</t>
  </si>
  <si>
    <t>IT0441A</t>
  </si>
  <si>
    <t>N. sup./N. camp. 2015</t>
  </si>
  <si>
    <t>IT1213A</t>
  </si>
  <si>
    <t>Adria</t>
  </si>
  <si>
    <t>IT2231A</t>
  </si>
  <si>
    <t>TV_S.Agnese</t>
  </si>
  <si>
    <r>
      <t>PM10: numero di superamenti per stazione nell’anno 2015 del Valore Limite (VL) giornaliero (50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da non superare più di 35 volte/anno, pari a 0.10), normalizzato rispetto al numero di giorni di rilevamento/anno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</si>
</sst>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0.000000000"/>
    <numFmt numFmtId="171" formatCode="0.0000000000"/>
    <numFmt numFmtId="172" formatCode="0.00000000000"/>
    <numFmt numFmtId="173" formatCode="0.00000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NumberFormat="1" applyFont="1" applyFill="1" applyBorder="1" applyAlignment="1" quotePrefix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/>
    </xf>
    <xf numFmtId="0" fontId="3" fillId="0" borderId="1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quotePrefix="1">
      <alignment horizontal="center" vertical="center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 quotePrefix="1">
      <alignment horizontal="left" vertical="center"/>
    </xf>
    <xf numFmtId="0" fontId="3" fillId="34" borderId="10" xfId="0" applyNumberFormat="1" applyFont="1" applyFill="1" applyBorder="1" applyAlignment="1" quotePrefix="1">
      <alignment horizontal="left" vertical="center"/>
    </xf>
    <xf numFmtId="0" fontId="3" fillId="35" borderId="10" xfId="0" applyNumberFormat="1" applyFont="1" applyFill="1" applyBorder="1" applyAlignment="1" quotePrefix="1">
      <alignment horizontal="left" vertical="center"/>
    </xf>
    <xf numFmtId="0" fontId="3" fillId="35" borderId="10" xfId="0" applyNumberFormat="1" applyFont="1" applyFill="1" applyBorder="1" applyAlignment="1">
      <alignment horizontal="left" vertical="center"/>
    </xf>
    <xf numFmtId="0" fontId="3" fillId="36" borderId="10" xfId="0" applyNumberFormat="1" applyFont="1" applyFill="1" applyBorder="1" applyAlignment="1" quotePrefix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37" borderId="11" xfId="0" applyFont="1" applyFill="1" applyBorder="1" applyAlignment="1">
      <alignment/>
    </xf>
    <xf numFmtId="0" fontId="9" fillId="37" borderId="11" xfId="0" applyFont="1" applyFill="1" applyBorder="1" applyAlignment="1">
      <alignment vertical="center"/>
    </xf>
    <xf numFmtId="0" fontId="9" fillId="37" borderId="11" xfId="0" applyFont="1" applyFill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/>
    </xf>
    <xf numFmtId="0" fontId="3" fillId="35" borderId="14" xfId="0" applyNumberFormat="1" applyFont="1" applyFill="1" applyBorder="1" applyAlignment="1">
      <alignment horizontal="left" vertical="center"/>
    </xf>
    <xf numFmtId="0" fontId="3" fillId="36" borderId="10" xfId="0" applyNumberFormat="1" applyFont="1" applyFill="1" applyBorder="1" applyAlignment="1">
      <alignment horizontal="left" vertical="center"/>
    </xf>
    <xf numFmtId="0" fontId="9" fillId="37" borderId="11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7"/>
          <c:w val="0.963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2015 n. sup VLgiorn norm'!$B$4</c:f>
              <c:strCache>
                <c:ptCount val="1"/>
                <c:pt idx="0">
                  <c:v>BU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'Anno 2015 n. sup VLgiorn norm'!$C$4:$C$38</c:f>
              <c:strCache>
                <c:ptCount val="35"/>
                <c:pt idx="0">
                  <c:v>VE - Parco Bissuola</c:v>
                </c:pt>
                <c:pt idx="1">
                  <c:v>VE - Sacca Fisola</c:v>
                </c:pt>
                <c:pt idx="2">
                  <c:v>Spinea</c:v>
                </c:pt>
                <c:pt idx="3">
                  <c:v>PD - Mandria</c:v>
                </c:pt>
                <c:pt idx="4">
                  <c:v>TV - Via Lancieri</c:v>
                </c:pt>
                <c:pt idx="5">
                  <c:v>Conegliano</c:v>
                </c:pt>
                <c:pt idx="6">
                  <c:v>VI - Quartiere Italia</c:v>
                </c:pt>
                <c:pt idx="7">
                  <c:v>VI - Ferrovieri</c:v>
                </c:pt>
                <c:pt idx="8">
                  <c:v>Schio</c:v>
                </c:pt>
                <c:pt idx="9">
                  <c:v>RO - Borsea</c:v>
                </c:pt>
                <c:pt idx="10">
                  <c:v>Adria</c:v>
                </c:pt>
                <c:pt idx="11">
                  <c:v>Area Feltrina</c:v>
                </c:pt>
                <c:pt idx="12">
                  <c:v>BL - Città</c:v>
                </c:pt>
                <c:pt idx="13">
                  <c:v>VR - Cason</c:v>
                </c:pt>
                <c:pt idx="14">
                  <c:v>Pieve d'Alpago</c:v>
                </c:pt>
                <c:pt idx="15">
                  <c:v>Mansuè</c:v>
                </c:pt>
                <c:pt idx="16">
                  <c:v>Boscochiesanuova</c:v>
                </c:pt>
                <c:pt idx="17">
                  <c:v>Parco Colli Euganei</c:v>
                </c:pt>
                <c:pt idx="18">
                  <c:v>S.Giustina in Colle</c:v>
                </c:pt>
                <c:pt idx="19">
                  <c:v>Badia Polesine</c:v>
                </c:pt>
                <c:pt idx="20">
                  <c:v>PD-Granze</c:v>
                </c:pt>
                <c:pt idx="21">
                  <c:v>PD - APS1</c:v>
                </c:pt>
                <c:pt idx="22">
                  <c:v>PD - APS2</c:v>
                </c:pt>
                <c:pt idx="23">
                  <c:v>Este</c:v>
                </c:pt>
                <c:pt idx="24">
                  <c:v>Fumane</c:v>
                </c:pt>
                <c:pt idx="25">
                  <c:v>GNL-Porto Levante</c:v>
                </c:pt>
                <c:pt idx="26">
                  <c:v>VE-Malcontenta</c:v>
                </c:pt>
                <c:pt idx="27">
                  <c:v>VE-Via Tagliamento</c:v>
                </c:pt>
                <c:pt idx="28">
                  <c:v>VE-Via Beccaria</c:v>
                </c:pt>
                <c:pt idx="29">
                  <c:v>PD-Arcella</c:v>
                </c:pt>
                <c:pt idx="30">
                  <c:v>TV_S.Agnese</c:v>
                </c:pt>
                <c:pt idx="31">
                  <c:v>VI-San Felice</c:v>
                </c:pt>
                <c:pt idx="32">
                  <c:v>RO-Centro</c:v>
                </c:pt>
                <c:pt idx="33">
                  <c:v>VR-Borgo Milano</c:v>
                </c:pt>
                <c:pt idx="34">
                  <c:v>San Bonifacio</c:v>
                </c:pt>
              </c:strCache>
            </c:strRef>
          </c:cat>
          <c:val>
            <c:numRef>
              <c:f>'Anno 2015 n. sup VLgiorn norm'!$F$4:$F$38</c:f>
              <c:numCache>
                <c:ptCount val="35"/>
                <c:pt idx="0">
                  <c:v>0.2136986301369863</c:v>
                </c:pt>
                <c:pt idx="1">
                  <c:v>0.19273743016759776</c:v>
                </c:pt>
                <c:pt idx="2">
                  <c:v>0.2361111111111111</c:v>
                </c:pt>
                <c:pt idx="3">
                  <c:v>0.25507246376811593</c:v>
                </c:pt>
                <c:pt idx="4">
                  <c:v>0.23743016759776536</c:v>
                </c:pt>
                <c:pt idx="5">
                  <c:v>0.10863509749303621</c:v>
                </c:pt>
                <c:pt idx="6">
                  <c:v>0.301994301994302</c:v>
                </c:pt>
                <c:pt idx="7">
                  <c:v>0.22408963585434175</c:v>
                </c:pt>
                <c:pt idx="8">
                  <c:v>0.09065934065934066</c:v>
                </c:pt>
                <c:pt idx="9">
                  <c:v>0.21212121212121213</c:v>
                </c:pt>
                <c:pt idx="10">
                  <c:v>0.22686567164179106</c:v>
                </c:pt>
                <c:pt idx="11">
                  <c:v>0.12154696132596685</c:v>
                </c:pt>
                <c:pt idx="12">
                  <c:v>0.02197802197802198</c:v>
                </c:pt>
                <c:pt idx="13">
                  <c:v>0.24629080118694363</c:v>
                </c:pt>
                <c:pt idx="14">
                  <c:v>0.008333333333333333</c:v>
                </c:pt>
                <c:pt idx="15">
                  <c:v>0.18285714285714286</c:v>
                </c:pt>
                <c:pt idx="16">
                  <c:v>0.014245014245014245</c:v>
                </c:pt>
                <c:pt idx="17">
                  <c:v>0.175</c:v>
                </c:pt>
                <c:pt idx="18">
                  <c:v>0.2514792899408284</c:v>
                </c:pt>
                <c:pt idx="19">
                  <c:v>0.19830028328611898</c:v>
                </c:pt>
                <c:pt idx="20">
                  <c:v>0.233983286908078</c:v>
                </c:pt>
                <c:pt idx="21">
                  <c:v>0.2132564841498559</c:v>
                </c:pt>
                <c:pt idx="22">
                  <c:v>0.21487603305785125</c:v>
                </c:pt>
                <c:pt idx="23">
                  <c:v>0.207492795389049</c:v>
                </c:pt>
                <c:pt idx="24">
                  <c:v>0.08359133126934984</c:v>
                </c:pt>
                <c:pt idx="25">
                  <c:v>0.13202247191011235</c:v>
                </c:pt>
                <c:pt idx="26">
                  <c:v>0.25977653631284914</c:v>
                </c:pt>
                <c:pt idx="27">
                  <c:v>0.23333333333333334</c:v>
                </c:pt>
                <c:pt idx="28">
                  <c:v>0.2493150684931507</c:v>
                </c:pt>
                <c:pt idx="29">
                  <c:v>0.23626373626373626</c:v>
                </c:pt>
                <c:pt idx="30">
                  <c:v>0.26047904191616766</c:v>
                </c:pt>
                <c:pt idx="31">
                  <c:v>0.256198347107438</c:v>
                </c:pt>
                <c:pt idx="32">
                  <c:v>0.22123893805309736</c:v>
                </c:pt>
                <c:pt idx="33">
                  <c:v>0.17857142857142858</c:v>
                </c:pt>
                <c:pt idx="34">
                  <c:v>0.2347560975609756</c:v>
                </c:pt>
              </c:numCache>
            </c:numRef>
          </c:val>
        </c:ser>
        <c:axId val="46098417"/>
        <c:axId val="12232570"/>
      </c:barChart>
      <c:lineChart>
        <c:grouping val="standard"/>
        <c:varyColors val="0"/>
        <c:ser>
          <c:idx val="1"/>
          <c:order val="1"/>
          <c:tx>
            <c:v>VL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'Anno 2015 n. sup VLgiorn norm'!$C$4:$C$38</c:f>
              <c:strCache>
                <c:ptCount val="35"/>
                <c:pt idx="0">
                  <c:v>VE - Parco Bissuola</c:v>
                </c:pt>
                <c:pt idx="1">
                  <c:v>VE - Sacca Fisola</c:v>
                </c:pt>
                <c:pt idx="2">
                  <c:v>Spinea</c:v>
                </c:pt>
                <c:pt idx="3">
                  <c:v>PD - Mandria</c:v>
                </c:pt>
                <c:pt idx="4">
                  <c:v>TV - Via Lancieri</c:v>
                </c:pt>
                <c:pt idx="5">
                  <c:v>Conegliano</c:v>
                </c:pt>
                <c:pt idx="6">
                  <c:v>VI - Quartiere Italia</c:v>
                </c:pt>
                <c:pt idx="7">
                  <c:v>VI - Ferrovieri</c:v>
                </c:pt>
                <c:pt idx="8">
                  <c:v>Schio</c:v>
                </c:pt>
                <c:pt idx="9">
                  <c:v>RO - Borsea</c:v>
                </c:pt>
                <c:pt idx="10">
                  <c:v>Adria</c:v>
                </c:pt>
                <c:pt idx="11">
                  <c:v>Area Feltrina</c:v>
                </c:pt>
                <c:pt idx="12">
                  <c:v>BL - Città</c:v>
                </c:pt>
                <c:pt idx="13">
                  <c:v>VR - Cason</c:v>
                </c:pt>
                <c:pt idx="14">
                  <c:v>Pieve d'Alpago</c:v>
                </c:pt>
                <c:pt idx="15">
                  <c:v>Mansuè</c:v>
                </c:pt>
                <c:pt idx="16">
                  <c:v>Boscochiesanuova</c:v>
                </c:pt>
                <c:pt idx="17">
                  <c:v>Parco Colli Euganei</c:v>
                </c:pt>
                <c:pt idx="18">
                  <c:v>S.Giustina in Colle</c:v>
                </c:pt>
                <c:pt idx="19">
                  <c:v>Badia Polesine</c:v>
                </c:pt>
                <c:pt idx="20">
                  <c:v>PD-Granze</c:v>
                </c:pt>
                <c:pt idx="21">
                  <c:v>PD - APS1</c:v>
                </c:pt>
                <c:pt idx="22">
                  <c:v>PD - APS2</c:v>
                </c:pt>
                <c:pt idx="23">
                  <c:v>Este</c:v>
                </c:pt>
                <c:pt idx="24">
                  <c:v>Fumane</c:v>
                </c:pt>
                <c:pt idx="25">
                  <c:v>GNL-Porto Levante</c:v>
                </c:pt>
                <c:pt idx="26">
                  <c:v>VE-Malcontenta</c:v>
                </c:pt>
                <c:pt idx="27">
                  <c:v>VE-Via Tagliamento</c:v>
                </c:pt>
                <c:pt idx="28">
                  <c:v>VE-Via Beccaria</c:v>
                </c:pt>
                <c:pt idx="29">
                  <c:v>PD-Arcella</c:v>
                </c:pt>
                <c:pt idx="30">
                  <c:v>TV_S.Agnese</c:v>
                </c:pt>
                <c:pt idx="31">
                  <c:v>VI-San Felice</c:v>
                </c:pt>
                <c:pt idx="32">
                  <c:v>RO-Centro</c:v>
                </c:pt>
                <c:pt idx="33">
                  <c:v>VR-Borgo Milano</c:v>
                </c:pt>
                <c:pt idx="34">
                  <c:v>San Bonifacio</c:v>
                </c:pt>
              </c:strCache>
            </c:strRef>
          </c:cat>
          <c:val>
            <c:numRef>
              <c:f>'Anno 2015 n. sup VLgiorn norm'!$G$4:$G$38</c:f>
              <c:numCache>
                <c:ptCount val="35"/>
                <c:pt idx="0">
                  <c:v>0.09562841530054644</c:v>
                </c:pt>
                <c:pt idx="1">
                  <c:v>0.09562841530054644</c:v>
                </c:pt>
                <c:pt idx="2">
                  <c:v>0.09562841530054644</c:v>
                </c:pt>
                <c:pt idx="3">
                  <c:v>0.09562841530054644</c:v>
                </c:pt>
                <c:pt idx="4">
                  <c:v>0.09562841530054644</c:v>
                </c:pt>
                <c:pt idx="5">
                  <c:v>0.09562841530054644</c:v>
                </c:pt>
                <c:pt idx="6">
                  <c:v>0.09562841530054644</c:v>
                </c:pt>
                <c:pt idx="7">
                  <c:v>0.09562841530054644</c:v>
                </c:pt>
                <c:pt idx="8">
                  <c:v>0.09562841530054644</c:v>
                </c:pt>
                <c:pt idx="9">
                  <c:v>0.09562841530054644</c:v>
                </c:pt>
                <c:pt idx="10">
                  <c:v>0.09562841530054644</c:v>
                </c:pt>
                <c:pt idx="11">
                  <c:v>0.09562841530054644</c:v>
                </c:pt>
                <c:pt idx="12">
                  <c:v>0.09562841530054644</c:v>
                </c:pt>
                <c:pt idx="13">
                  <c:v>0.09562841530054644</c:v>
                </c:pt>
                <c:pt idx="14">
                  <c:v>0.09562841530054644</c:v>
                </c:pt>
                <c:pt idx="15">
                  <c:v>0.09562841530054644</c:v>
                </c:pt>
                <c:pt idx="16">
                  <c:v>0.09562841530054644</c:v>
                </c:pt>
                <c:pt idx="17">
                  <c:v>0.09562841530054644</c:v>
                </c:pt>
                <c:pt idx="18">
                  <c:v>0.09562841530054644</c:v>
                </c:pt>
                <c:pt idx="19">
                  <c:v>0.09562841530054644</c:v>
                </c:pt>
                <c:pt idx="20">
                  <c:v>0.09562841530054644</c:v>
                </c:pt>
                <c:pt idx="21">
                  <c:v>0.09562841530054644</c:v>
                </c:pt>
                <c:pt idx="22">
                  <c:v>0.09562841530054644</c:v>
                </c:pt>
                <c:pt idx="23">
                  <c:v>0.09562841530054644</c:v>
                </c:pt>
                <c:pt idx="24">
                  <c:v>0.09562841530054644</c:v>
                </c:pt>
                <c:pt idx="25">
                  <c:v>0.09562841530054644</c:v>
                </c:pt>
                <c:pt idx="26">
                  <c:v>0.09562841530054644</c:v>
                </c:pt>
                <c:pt idx="27">
                  <c:v>0.09562841530054644</c:v>
                </c:pt>
                <c:pt idx="28">
                  <c:v>0.09562841530054644</c:v>
                </c:pt>
                <c:pt idx="29">
                  <c:v>0.09562841530054644</c:v>
                </c:pt>
                <c:pt idx="30">
                  <c:v>0.09562841530054644</c:v>
                </c:pt>
                <c:pt idx="31">
                  <c:v>0.09562841530054644</c:v>
                </c:pt>
                <c:pt idx="32">
                  <c:v>0.09562841530054644</c:v>
                </c:pt>
                <c:pt idx="33">
                  <c:v>0.09562841530054644</c:v>
                </c:pt>
                <c:pt idx="34">
                  <c:v>0.09562841530054644</c:v>
                </c:pt>
              </c:numCache>
            </c:numRef>
          </c:val>
          <c:smooth val="0"/>
        </c:ser>
        <c:axId val="46098417"/>
        <c:axId val="12232570"/>
      </c:line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2570"/>
        <c:crosses val="autoZero"/>
        <c:auto val="1"/>
        <c:lblOffset val="100"/>
        <c:tickLblSkip val="1"/>
        <c:noMultiLvlLbl val="0"/>
      </c:catAx>
      <c:valAx>
        <c:axId val="12232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n. sup./n. camp.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8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bestFit="1" customWidth="1"/>
    <col min="3" max="3" width="19.00390625" style="0" customWidth="1"/>
    <col min="4" max="7" width="11.421875" style="0" customWidth="1"/>
    <col min="10" max="10" width="11.00390625" style="0" bestFit="1" customWidth="1"/>
    <col min="11" max="11" width="17.8515625" style="0" bestFit="1" customWidth="1"/>
    <col min="12" max="12" width="17.8515625" style="0" customWidth="1"/>
    <col min="13" max="13" width="23.8515625" style="0" customWidth="1"/>
    <col min="15" max="16" width="10.7109375" style="0" customWidth="1"/>
  </cols>
  <sheetData>
    <row r="1" spans="2:16" ht="12.75">
      <c r="B1" s="1" t="s">
        <v>100</v>
      </c>
      <c r="J1" s="14"/>
      <c r="K1" s="25"/>
      <c r="L1" s="25"/>
      <c r="M1" s="26"/>
      <c r="N1" s="26"/>
      <c r="O1" s="63"/>
      <c r="P1" s="63"/>
    </row>
    <row r="2" spans="5:16" ht="12.75">
      <c r="E2" s="2"/>
      <c r="J2" s="36"/>
      <c r="K2" s="36"/>
      <c r="L2" s="37"/>
      <c r="M2" s="36"/>
      <c r="N2" s="37"/>
      <c r="O2" s="37"/>
      <c r="P2" s="37"/>
    </row>
    <row r="3" spans="1:16" ht="33.75">
      <c r="A3" s="43" t="s">
        <v>32</v>
      </c>
      <c r="B3" s="22" t="s">
        <v>24</v>
      </c>
      <c r="C3" s="22" t="s">
        <v>23</v>
      </c>
      <c r="D3" s="23" t="s">
        <v>21</v>
      </c>
      <c r="E3" s="23" t="s">
        <v>22</v>
      </c>
      <c r="F3" s="23" t="s">
        <v>95</v>
      </c>
      <c r="G3" s="24" t="s">
        <v>0</v>
      </c>
      <c r="J3" s="38"/>
      <c r="K3" s="30"/>
      <c r="L3" s="39"/>
      <c r="M3" s="30"/>
      <c r="N3" s="31"/>
      <c r="O3" s="31"/>
      <c r="P3" s="31"/>
    </row>
    <row r="4" spans="1:16" ht="12.75">
      <c r="A4" s="44" t="s">
        <v>57</v>
      </c>
      <c r="B4" s="17" t="s">
        <v>1</v>
      </c>
      <c r="C4" s="3" t="s">
        <v>56</v>
      </c>
      <c r="D4" s="13">
        <v>78</v>
      </c>
      <c r="E4" s="13">
        <v>365</v>
      </c>
      <c r="F4" s="4">
        <f>D4/E4</f>
        <v>0.2136986301369863</v>
      </c>
      <c r="G4" s="5">
        <f>35/366</f>
        <v>0.09562841530054644</v>
      </c>
      <c r="H4" s="15"/>
      <c r="I4" s="6"/>
      <c r="J4" s="45"/>
      <c r="L4" s="39"/>
      <c r="M4" s="30"/>
      <c r="N4" s="31"/>
      <c r="O4" s="31"/>
      <c r="P4" s="31"/>
    </row>
    <row r="5" spans="1:16" ht="12.75">
      <c r="A5" s="44" t="s">
        <v>39</v>
      </c>
      <c r="B5" s="17" t="s">
        <v>1</v>
      </c>
      <c r="C5" s="3" t="s">
        <v>2</v>
      </c>
      <c r="D5" s="13">
        <v>69</v>
      </c>
      <c r="E5" s="13">
        <v>358</v>
      </c>
      <c r="F5" s="4">
        <f aca="true" t="shared" si="0" ref="F5:F21">D5/E5</f>
        <v>0.19273743016759776</v>
      </c>
      <c r="G5" s="5">
        <f aca="true" t="shared" si="1" ref="G5:G38">35/366</f>
        <v>0.09562841530054644</v>
      </c>
      <c r="H5" s="15"/>
      <c r="I5" s="6"/>
      <c r="J5" s="46"/>
      <c r="L5" s="39"/>
      <c r="M5" s="30"/>
      <c r="N5" s="31"/>
      <c r="O5" s="31"/>
      <c r="P5" s="31"/>
    </row>
    <row r="6" spans="1:16" ht="12.75">
      <c r="A6" s="44" t="s">
        <v>94</v>
      </c>
      <c r="B6" s="61" t="s">
        <v>1</v>
      </c>
      <c r="C6" s="8" t="s">
        <v>93</v>
      </c>
      <c r="D6" s="13">
        <v>85</v>
      </c>
      <c r="E6" s="13">
        <v>360</v>
      </c>
      <c r="F6" s="4">
        <f t="shared" si="0"/>
        <v>0.2361111111111111</v>
      </c>
      <c r="G6" s="5">
        <f t="shared" si="1"/>
        <v>0.09562841530054644</v>
      </c>
      <c r="H6" s="15"/>
      <c r="I6" s="6"/>
      <c r="J6" s="46"/>
      <c r="L6" s="39"/>
      <c r="M6" s="30"/>
      <c r="N6" s="31"/>
      <c r="O6" s="31"/>
      <c r="P6" s="31"/>
    </row>
    <row r="7" spans="1:16" ht="12.75">
      <c r="A7" s="44" t="s">
        <v>58</v>
      </c>
      <c r="B7" s="17" t="s">
        <v>1</v>
      </c>
      <c r="C7" s="3" t="s">
        <v>3</v>
      </c>
      <c r="D7" s="13">
        <v>88</v>
      </c>
      <c r="E7" s="13">
        <v>345</v>
      </c>
      <c r="F7" s="4">
        <f t="shared" si="0"/>
        <v>0.25507246376811593</v>
      </c>
      <c r="G7" s="5">
        <f t="shared" si="1"/>
        <v>0.09562841530054644</v>
      </c>
      <c r="H7" s="15"/>
      <c r="I7" s="6"/>
      <c r="J7" s="46"/>
      <c r="L7" s="39"/>
      <c r="M7" s="30"/>
      <c r="N7" s="31"/>
      <c r="O7" s="40"/>
      <c r="P7" s="40"/>
    </row>
    <row r="8" spans="1:16" ht="12.75">
      <c r="A8" s="44" t="s">
        <v>40</v>
      </c>
      <c r="B8" s="17" t="s">
        <v>1</v>
      </c>
      <c r="C8" s="3" t="s">
        <v>4</v>
      </c>
      <c r="D8" s="13">
        <v>85</v>
      </c>
      <c r="E8" s="13">
        <v>358</v>
      </c>
      <c r="F8" s="4">
        <f t="shared" si="0"/>
        <v>0.23743016759776536</v>
      </c>
      <c r="G8" s="5">
        <f t="shared" si="1"/>
        <v>0.09562841530054644</v>
      </c>
      <c r="H8" s="15"/>
      <c r="I8" s="6"/>
      <c r="J8" s="45"/>
      <c r="L8" s="39"/>
      <c r="M8" s="30"/>
      <c r="N8" s="31"/>
      <c r="O8" s="31"/>
      <c r="P8" s="31"/>
    </row>
    <row r="9" spans="1:16" ht="12.75">
      <c r="A9" s="44" t="s">
        <v>41</v>
      </c>
      <c r="B9" s="17" t="s">
        <v>1</v>
      </c>
      <c r="C9" s="8" t="s">
        <v>5</v>
      </c>
      <c r="D9" s="13">
        <v>39</v>
      </c>
      <c r="E9" s="13">
        <v>359</v>
      </c>
      <c r="F9" s="4">
        <f t="shared" si="0"/>
        <v>0.10863509749303621</v>
      </c>
      <c r="G9" s="5">
        <f t="shared" si="1"/>
        <v>0.09562841530054644</v>
      </c>
      <c r="H9" s="15"/>
      <c r="I9" s="6"/>
      <c r="J9" s="47"/>
      <c r="L9" s="39"/>
      <c r="M9" s="30"/>
      <c r="N9" s="31"/>
      <c r="O9" s="40"/>
      <c r="P9" s="40"/>
    </row>
    <row r="10" spans="1:16" ht="12.75">
      <c r="A10" s="44" t="s">
        <v>42</v>
      </c>
      <c r="B10" s="17" t="s">
        <v>1</v>
      </c>
      <c r="C10" s="3" t="s">
        <v>6</v>
      </c>
      <c r="D10" s="13">
        <v>106</v>
      </c>
      <c r="E10" s="13">
        <v>351</v>
      </c>
      <c r="F10" s="4">
        <f t="shared" si="0"/>
        <v>0.301994301994302</v>
      </c>
      <c r="G10" s="5">
        <f t="shared" si="1"/>
        <v>0.09562841530054644</v>
      </c>
      <c r="H10" s="15"/>
      <c r="I10" s="6"/>
      <c r="J10" s="48"/>
      <c r="L10" s="39"/>
      <c r="M10" s="30"/>
      <c r="N10" s="31"/>
      <c r="O10" s="31"/>
      <c r="P10" s="31"/>
    </row>
    <row r="11" spans="1:16" ht="12.75">
      <c r="A11" s="44" t="s">
        <v>43</v>
      </c>
      <c r="B11" s="17" t="s">
        <v>1</v>
      </c>
      <c r="C11" s="27" t="s">
        <v>30</v>
      </c>
      <c r="D11" s="13">
        <v>80</v>
      </c>
      <c r="E11" s="13">
        <v>357</v>
      </c>
      <c r="F11" s="4">
        <f>D11/E11</f>
        <v>0.22408963585434175</v>
      </c>
      <c r="G11" s="5">
        <f t="shared" si="1"/>
        <v>0.09562841530054644</v>
      </c>
      <c r="H11" s="15"/>
      <c r="I11" s="6"/>
      <c r="J11" s="48"/>
      <c r="L11" s="39"/>
      <c r="M11" s="30"/>
      <c r="N11" s="31"/>
      <c r="O11" s="31"/>
      <c r="P11" s="31"/>
    </row>
    <row r="12" spans="1:16" ht="12.75">
      <c r="A12" s="44" t="s">
        <v>44</v>
      </c>
      <c r="B12" s="17" t="s">
        <v>1</v>
      </c>
      <c r="C12" s="8" t="s">
        <v>7</v>
      </c>
      <c r="D12" s="13">
        <v>33</v>
      </c>
      <c r="E12" s="13">
        <v>364</v>
      </c>
      <c r="F12" s="4">
        <f t="shared" si="0"/>
        <v>0.09065934065934066</v>
      </c>
      <c r="G12" s="5">
        <f t="shared" si="1"/>
        <v>0.09562841530054644</v>
      </c>
      <c r="H12" s="15"/>
      <c r="I12" s="6"/>
      <c r="J12" s="45"/>
      <c r="L12" s="39"/>
      <c r="M12" s="30"/>
      <c r="N12" s="31"/>
      <c r="O12" s="31"/>
      <c r="P12" s="31"/>
    </row>
    <row r="13" spans="1:16" ht="12.75">
      <c r="A13" s="44" t="s">
        <v>45</v>
      </c>
      <c r="B13" s="17" t="s">
        <v>1</v>
      </c>
      <c r="C13" s="3" t="s">
        <v>8</v>
      </c>
      <c r="D13" s="13">
        <v>77</v>
      </c>
      <c r="E13" s="13">
        <v>363</v>
      </c>
      <c r="F13" s="4">
        <f t="shared" si="0"/>
        <v>0.21212121212121213</v>
      </c>
      <c r="G13" s="5">
        <f t="shared" si="1"/>
        <v>0.09562841530054644</v>
      </c>
      <c r="H13" s="15"/>
      <c r="I13" s="6"/>
      <c r="J13" s="48"/>
      <c r="L13" s="39"/>
      <c r="M13" s="32"/>
      <c r="N13" s="31"/>
      <c r="O13" s="31"/>
      <c r="P13" s="31"/>
    </row>
    <row r="14" spans="1:16" ht="12.75">
      <c r="A14" s="62" t="s">
        <v>96</v>
      </c>
      <c r="B14" s="17" t="s">
        <v>1</v>
      </c>
      <c r="C14" s="62" t="s">
        <v>97</v>
      </c>
      <c r="D14" s="13">
        <v>76</v>
      </c>
      <c r="E14" s="13">
        <v>335</v>
      </c>
      <c r="F14" s="4">
        <f t="shared" si="0"/>
        <v>0.22686567164179106</v>
      </c>
      <c r="G14" s="5">
        <f t="shared" si="1"/>
        <v>0.09562841530054644</v>
      </c>
      <c r="H14" s="15"/>
      <c r="I14" s="6"/>
      <c r="J14" s="48"/>
      <c r="L14" s="39"/>
      <c r="M14" s="32"/>
      <c r="N14" s="31"/>
      <c r="O14" s="31"/>
      <c r="P14" s="31"/>
    </row>
    <row r="15" spans="1:16" ht="12.75">
      <c r="A15" s="44" t="s">
        <v>46</v>
      </c>
      <c r="B15" s="17" t="s">
        <v>10</v>
      </c>
      <c r="C15" s="8" t="s">
        <v>31</v>
      </c>
      <c r="D15" s="13">
        <v>44</v>
      </c>
      <c r="E15" s="13">
        <v>362</v>
      </c>
      <c r="F15" s="4">
        <f t="shared" si="0"/>
        <v>0.12154696132596685</v>
      </c>
      <c r="G15" s="5">
        <f t="shared" si="1"/>
        <v>0.09562841530054644</v>
      </c>
      <c r="H15" s="15"/>
      <c r="I15" s="6"/>
      <c r="J15" s="45"/>
      <c r="L15" s="39"/>
      <c r="M15" s="30"/>
      <c r="N15" s="31"/>
      <c r="O15" s="31"/>
      <c r="P15" s="31"/>
    </row>
    <row r="16" spans="1:16" ht="12.75">
      <c r="A16" s="44" t="s">
        <v>47</v>
      </c>
      <c r="B16" s="17" t="s">
        <v>1</v>
      </c>
      <c r="C16" s="3" t="s">
        <v>9</v>
      </c>
      <c r="D16" s="13">
        <v>8</v>
      </c>
      <c r="E16" s="13">
        <v>364</v>
      </c>
      <c r="F16" s="4">
        <f t="shared" si="0"/>
        <v>0.02197802197802198</v>
      </c>
      <c r="G16" s="5">
        <f t="shared" si="1"/>
        <v>0.09562841530054644</v>
      </c>
      <c r="H16" s="15"/>
      <c r="I16" s="6"/>
      <c r="J16" s="45"/>
      <c r="L16" s="39"/>
      <c r="M16" s="30"/>
      <c r="N16" s="31"/>
      <c r="O16" s="31"/>
      <c r="P16" s="31"/>
    </row>
    <row r="17" spans="1:16" ht="12.75">
      <c r="A17" s="44" t="s">
        <v>50</v>
      </c>
      <c r="B17" s="17" t="s">
        <v>10</v>
      </c>
      <c r="C17" s="3" t="s">
        <v>14</v>
      </c>
      <c r="D17" s="13">
        <v>83</v>
      </c>
      <c r="E17" s="13">
        <v>337</v>
      </c>
      <c r="F17" s="4">
        <f>D17/E17</f>
        <v>0.24629080118694363</v>
      </c>
      <c r="G17" s="5">
        <f t="shared" si="1"/>
        <v>0.09562841530054644</v>
      </c>
      <c r="H17" s="15"/>
      <c r="I17" s="6"/>
      <c r="J17" s="45"/>
      <c r="L17" s="39"/>
      <c r="M17" s="30"/>
      <c r="N17" s="31"/>
      <c r="O17" s="31"/>
      <c r="P17" s="31"/>
    </row>
    <row r="18" spans="1:16" ht="12.75">
      <c r="A18" s="44" t="s">
        <v>49</v>
      </c>
      <c r="B18" s="18" t="s">
        <v>12</v>
      </c>
      <c r="C18" s="8" t="s">
        <v>11</v>
      </c>
      <c r="D18" s="13">
        <v>3</v>
      </c>
      <c r="E18" s="13">
        <v>360</v>
      </c>
      <c r="F18" s="4">
        <f>D18/E18</f>
        <v>0.008333333333333333</v>
      </c>
      <c r="G18" s="5">
        <f t="shared" si="1"/>
        <v>0.09562841530054644</v>
      </c>
      <c r="H18" s="15"/>
      <c r="I18" s="6"/>
      <c r="J18" s="45"/>
      <c r="L18" s="39"/>
      <c r="M18" s="30"/>
      <c r="N18" s="31"/>
      <c r="O18" s="31"/>
      <c r="P18" s="31"/>
    </row>
    <row r="19" spans="1:16" ht="12.75">
      <c r="A19" s="44" t="s">
        <v>51</v>
      </c>
      <c r="B19" s="18" t="s">
        <v>12</v>
      </c>
      <c r="C19" s="8" t="s">
        <v>13</v>
      </c>
      <c r="D19" s="13">
        <v>64</v>
      </c>
      <c r="E19" s="13">
        <v>350</v>
      </c>
      <c r="F19" s="4">
        <f t="shared" si="0"/>
        <v>0.18285714285714286</v>
      </c>
      <c r="G19" s="5">
        <f t="shared" si="1"/>
        <v>0.09562841530054644</v>
      </c>
      <c r="H19" s="15"/>
      <c r="I19" s="6"/>
      <c r="J19" s="45"/>
      <c r="L19" s="39"/>
      <c r="M19" s="30"/>
      <c r="N19" s="31"/>
      <c r="O19" s="31"/>
      <c r="P19" s="31"/>
    </row>
    <row r="20" spans="1:16" ht="12.75">
      <c r="A20" s="44" t="s">
        <v>52</v>
      </c>
      <c r="B20" s="18" t="s">
        <v>12</v>
      </c>
      <c r="C20" s="8" t="s">
        <v>15</v>
      </c>
      <c r="D20" s="13">
        <v>5</v>
      </c>
      <c r="E20" s="13">
        <v>351</v>
      </c>
      <c r="F20" s="4">
        <f t="shared" si="0"/>
        <v>0.014245014245014245</v>
      </c>
      <c r="G20" s="5">
        <f t="shared" si="1"/>
        <v>0.09562841530054644</v>
      </c>
      <c r="H20" s="15"/>
      <c r="I20" s="6"/>
      <c r="J20" s="46"/>
      <c r="L20" s="39"/>
      <c r="M20" s="30"/>
      <c r="N20" s="31"/>
      <c r="O20" s="31"/>
      <c r="P20" s="31"/>
    </row>
    <row r="21" spans="1:16" ht="12.75">
      <c r="A21" s="44" t="s">
        <v>53</v>
      </c>
      <c r="B21" s="18" t="s">
        <v>12</v>
      </c>
      <c r="C21" s="8" t="s">
        <v>16</v>
      </c>
      <c r="D21" s="13">
        <v>63</v>
      </c>
      <c r="E21" s="13">
        <v>360</v>
      </c>
      <c r="F21" s="4">
        <f t="shared" si="0"/>
        <v>0.175</v>
      </c>
      <c r="G21" s="5">
        <f t="shared" si="1"/>
        <v>0.09562841530054644</v>
      </c>
      <c r="H21" s="15"/>
      <c r="J21" s="45"/>
      <c r="L21" s="39"/>
      <c r="M21" s="33"/>
      <c r="N21" s="31"/>
      <c r="O21" s="31"/>
      <c r="P21" s="31"/>
    </row>
    <row r="22" spans="1:16" ht="12.75">
      <c r="A22" s="44" t="s">
        <v>54</v>
      </c>
      <c r="B22" s="18" t="s">
        <v>12</v>
      </c>
      <c r="C22" s="28" t="s">
        <v>25</v>
      </c>
      <c r="D22" s="13">
        <v>85</v>
      </c>
      <c r="E22" s="13">
        <v>338</v>
      </c>
      <c r="F22" s="4">
        <f aca="true" t="shared" si="2" ref="F22:F27">D22/E22</f>
        <v>0.2514792899408284</v>
      </c>
      <c r="G22" s="5">
        <f t="shared" si="1"/>
        <v>0.09562841530054644</v>
      </c>
      <c r="H22" s="15"/>
      <c r="J22" s="45"/>
      <c r="L22" s="39"/>
      <c r="M22" s="10"/>
      <c r="N22" s="31"/>
      <c r="O22" s="10"/>
      <c r="P22" s="31"/>
    </row>
    <row r="23" spans="1:16" ht="12.75">
      <c r="A23" s="44" t="s">
        <v>55</v>
      </c>
      <c r="B23" s="18" t="s">
        <v>12</v>
      </c>
      <c r="C23" s="29" t="s">
        <v>26</v>
      </c>
      <c r="D23" s="13">
        <v>70</v>
      </c>
      <c r="E23" s="13">
        <v>353</v>
      </c>
      <c r="F23" s="4">
        <f t="shared" si="2"/>
        <v>0.19830028328611898</v>
      </c>
      <c r="G23" s="5">
        <f t="shared" si="1"/>
        <v>0.09562841530054644</v>
      </c>
      <c r="H23" s="15"/>
      <c r="J23" s="45"/>
      <c r="L23" s="39"/>
      <c r="M23" s="32"/>
      <c r="N23" s="31"/>
      <c r="O23" s="31"/>
      <c r="P23" s="31"/>
    </row>
    <row r="24" spans="1:16" ht="12.75">
      <c r="A24" s="44" t="s">
        <v>61</v>
      </c>
      <c r="B24" s="19" t="s">
        <v>17</v>
      </c>
      <c r="C24" s="11" t="s">
        <v>33</v>
      </c>
      <c r="D24" s="13">
        <v>84</v>
      </c>
      <c r="E24" s="13">
        <v>359</v>
      </c>
      <c r="F24" s="4">
        <f t="shared" si="2"/>
        <v>0.233983286908078</v>
      </c>
      <c r="G24" s="5">
        <f t="shared" si="1"/>
        <v>0.09562841530054644</v>
      </c>
      <c r="H24" s="15"/>
      <c r="J24" s="45"/>
      <c r="L24" s="39"/>
      <c r="M24" s="32"/>
      <c r="N24" s="31"/>
      <c r="O24" s="31"/>
      <c r="P24" s="31"/>
    </row>
    <row r="25" spans="1:16" ht="12.75">
      <c r="A25" s="44">
        <v>99902</v>
      </c>
      <c r="B25" s="19" t="s">
        <v>17</v>
      </c>
      <c r="C25" s="11" t="s">
        <v>28</v>
      </c>
      <c r="D25" s="13">
        <v>74</v>
      </c>
      <c r="E25" s="13">
        <v>347</v>
      </c>
      <c r="F25" s="4">
        <f t="shared" si="2"/>
        <v>0.2132564841498559</v>
      </c>
      <c r="G25" s="5">
        <f t="shared" si="1"/>
        <v>0.09562841530054644</v>
      </c>
      <c r="H25" s="16"/>
      <c r="J25" s="45"/>
      <c r="L25" s="39"/>
      <c r="M25" s="30"/>
      <c r="N25" s="31"/>
      <c r="O25" s="31"/>
      <c r="P25" s="31"/>
    </row>
    <row r="26" spans="1:16" ht="12.75">
      <c r="A26" s="44">
        <v>99903</v>
      </c>
      <c r="B26" s="19" t="s">
        <v>17</v>
      </c>
      <c r="C26" s="11" t="s">
        <v>29</v>
      </c>
      <c r="D26" s="13">
        <v>78</v>
      </c>
      <c r="E26" s="13">
        <v>363</v>
      </c>
      <c r="F26" s="4">
        <f t="shared" si="2"/>
        <v>0.21487603305785125</v>
      </c>
      <c r="G26" s="5">
        <f t="shared" si="1"/>
        <v>0.09562841530054644</v>
      </c>
      <c r="H26" s="16"/>
      <c r="J26" s="45"/>
      <c r="L26" s="39"/>
      <c r="M26" s="30"/>
      <c r="N26" s="31"/>
      <c r="O26" s="31"/>
      <c r="P26" s="31"/>
    </row>
    <row r="27" spans="1:16" ht="12.75">
      <c r="A27" s="44" t="s">
        <v>62</v>
      </c>
      <c r="B27" s="20" t="s">
        <v>20</v>
      </c>
      <c r="C27" s="11" t="s">
        <v>19</v>
      </c>
      <c r="D27" s="13">
        <v>72</v>
      </c>
      <c r="E27" s="13">
        <v>347</v>
      </c>
      <c r="F27" s="4">
        <f t="shared" si="2"/>
        <v>0.207492795389049</v>
      </c>
      <c r="G27" s="5">
        <f t="shared" si="1"/>
        <v>0.09562841530054644</v>
      </c>
      <c r="H27" s="16"/>
      <c r="J27" s="45"/>
      <c r="L27" s="39"/>
      <c r="M27" s="30"/>
      <c r="N27" s="31"/>
      <c r="O27" s="31"/>
      <c r="P27" s="31"/>
    </row>
    <row r="28" spans="1:16" ht="12.75">
      <c r="A28" s="44">
        <v>99908</v>
      </c>
      <c r="B28" s="20" t="s">
        <v>20</v>
      </c>
      <c r="C28" s="11" t="s">
        <v>86</v>
      </c>
      <c r="D28" s="13">
        <v>27</v>
      </c>
      <c r="E28" s="13">
        <v>323</v>
      </c>
      <c r="F28" s="4">
        <f aca="true" t="shared" si="3" ref="F28:F35">D28/E28</f>
        <v>0.08359133126934984</v>
      </c>
      <c r="G28" s="5">
        <f t="shared" si="1"/>
        <v>0.09562841530054644</v>
      </c>
      <c r="H28" s="16"/>
      <c r="J28" s="45"/>
      <c r="L28" s="39"/>
      <c r="M28" s="30"/>
      <c r="N28" s="31"/>
      <c r="O28" s="31"/>
      <c r="P28" s="31"/>
    </row>
    <row r="29" spans="1:16" ht="12.75">
      <c r="A29" s="44">
        <v>99907</v>
      </c>
      <c r="B29" s="20" t="s">
        <v>20</v>
      </c>
      <c r="C29" s="11" t="s">
        <v>90</v>
      </c>
      <c r="D29" s="13">
        <v>47</v>
      </c>
      <c r="E29" s="13">
        <v>356</v>
      </c>
      <c r="F29" s="4">
        <f t="shared" si="3"/>
        <v>0.13202247191011235</v>
      </c>
      <c r="G29" s="5">
        <f t="shared" si="1"/>
        <v>0.09562841530054644</v>
      </c>
      <c r="H29" s="16"/>
      <c r="J29" s="45"/>
      <c r="L29" s="39"/>
      <c r="M29" s="30"/>
      <c r="N29" s="31"/>
      <c r="O29" s="31"/>
      <c r="P29" s="31"/>
    </row>
    <row r="30" spans="1:16" ht="12.75">
      <c r="A30" s="56" t="s">
        <v>67</v>
      </c>
      <c r="B30" s="57" t="s">
        <v>20</v>
      </c>
      <c r="C30" s="49" t="s">
        <v>66</v>
      </c>
      <c r="D30" s="13">
        <v>93</v>
      </c>
      <c r="E30" s="13">
        <v>358</v>
      </c>
      <c r="F30" s="4">
        <f t="shared" si="3"/>
        <v>0.25977653631284914</v>
      </c>
      <c r="G30" s="5">
        <f t="shared" si="1"/>
        <v>0.09562841530054644</v>
      </c>
      <c r="H30" s="16"/>
      <c r="J30" s="45"/>
      <c r="L30" s="39"/>
      <c r="M30" s="30"/>
      <c r="N30" s="31"/>
      <c r="O30" s="31"/>
      <c r="P30" s="31"/>
    </row>
    <row r="31" spans="1:16" s="10" customFormat="1" ht="12.75">
      <c r="A31" s="44" t="s">
        <v>59</v>
      </c>
      <c r="B31" s="21" t="s">
        <v>18</v>
      </c>
      <c r="C31" s="8" t="s">
        <v>34</v>
      </c>
      <c r="D31" s="13">
        <v>84</v>
      </c>
      <c r="E31" s="13">
        <v>360</v>
      </c>
      <c r="F31" s="4">
        <f t="shared" si="3"/>
        <v>0.23333333333333334</v>
      </c>
      <c r="G31" s="5">
        <f t="shared" si="1"/>
        <v>0.09562841530054644</v>
      </c>
      <c r="H31" s="16"/>
      <c r="J31" s="45"/>
      <c r="L31" s="39"/>
      <c r="M31" s="30"/>
      <c r="N31" s="31"/>
      <c r="O31" s="31"/>
      <c r="P31" s="31"/>
    </row>
    <row r="32" spans="1:16" s="12" customFormat="1" ht="12.75">
      <c r="A32" s="44" t="s">
        <v>92</v>
      </c>
      <c r="B32" s="58" t="s">
        <v>18</v>
      </c>
      <c r="C32" s="8" t="s">
        <v>91</v>
      </c>
      <c r="D32" s="13">
        <v>91</v>
      </c>
      <c r="E32" s="13">
        <v>365</v>
      </c>
      <c r="F32" s="4">
        <f t="shared" si="3"/>
        <v>0.2493150684931507</v>
      </c>
      <c r="G32" s="5">
        <f t="shared" si="1"/>
        <v>0.09562841530054644</v>
      </c>
      <c r="H32" s="16"/>
      <c r="J32" s="48"/>
      <c r="L32" s="39"/>
      <c r="M32" s="34"/>
      <c r="N32" s="31"/>
      <c r="O32" s="31"/>
      <c r="P32" s="31"/>
    </row>
    <row r="33" spans="1:16" s="12" customFormat="1" ht="12.75">
      <c r="A33" s="44" t="s">
        <v>63</v>
      </c>
      <c r="B33" s="21" t="s">
        <v>18</v>
      </c>
      <c r="C33" s="8" t="s">
        <v>35</v>
      </c>
      <c r="D33" s="13">
        <v>86</v>
      </c>
      <c r="E33" s="13">
        <v>364</v>
      </c>
      <c r="F33" s="4">
        <f t="shared" si="3"/>
        <v>0.23626373626373626</v>
      </c>
      <c r="G33" s="5">
        <f t="shared" si="1"/>
        <v>0.09562841530054644</v>
      </c>
      <c r="H33" s="16"/>
      <c r="J33" s="48"/>
      <c r="L33" s="39"/>
      <c r="M33" s="34"/>
      <c r="N33" s="31"/>
      <c r="O33" s="31"/>
      <c r="P33" s="31"/>
    </row>
    <row r="34" spans="1:16" s="12" customFormat="1" ht="12.75">
      <c r="A34" s="62" t="s">
        <v>98</v>
      </c>
      <c r="B34" s="58" t="s">
        <v>18</v>
      </c>
      <c r="C34" s="62" t="s">
        <v>99</v>
      </c>
      <c r="D34" s="13">
        <v>87</v>
      </c>
      <c r="E34" s="13">
        <v>334</v>
      </c>
      <c r="F34" s="4">
        <f>D34/E34</f>
        <v>0.26047904191616766</v>
      </c>
      <c r="G34" s="5">
        <f t="shared" si="1"/>
        <v>0.09562841530054644</v>
      </c>
      <c r="H34" s="16"/>
      <c r="J34" s="48"/>
      <c r="L34" s="39"/>
      <c r="M34" s="34"/>
      <c r="N34" s="31"/>
      <c r="O34" s="31"/>
      <c r="P34" s="31"/>
    </row>
    <row r="35" spans="1:16" ht="12.75">
      <c r="A35" s="44" t="s">
        <v>64</v>
      </c>
      <c r="B35" s="21" t="s">
        <v>18</v>
      </c>
      <c r="C35" s="3" t="s">
        <v>36</v>
      </c>
      <c r="D35" s="13">
        <v>93</v>
      </c>
      <c r="E35" s="13">
        <v>363</v>
      </c>
      <c r="F35" s="4">
        <f t="shared" si="3"/>
        <v>0.256198347107438</v>
      </c>
      <c r="G35" s="5">
        <f t="shared" si="1"/>
        <v>0.09562841530054644</v>
      </c>
      <c r="H35" s="16"/>
      <c r="I35" s="7"/>
      <c r="J35" s="45"/>
      <c r="L35" s="39"/>
      <c r="M35" s="34"/>
      <c r="N35" s="31"/>
      <c r="O35" s="31"/>
      <c r="P35" s="31"/>
    </row>
    <row r="36" spans="1:16" ht="12.75">
      <c r="A36" s="44" t="s">
        <v>65</v>
      </c>
      <c r="B36" s="21" t="s">
        <v>18</v>
      </c>
      <c r="C36" s="3" t="s">
        <v>37</v>
      </c>
      <c r="D36" s="13">
        <v>75</v>
      </c>
      <c r="E36" s="13">
        <v>339</v>
      </c>
      <c r="F36" s="4">
        <f>D36/E36</f>
        <v>0.22123893805309736</v>
      </c>
      <c r="G36" s="5">
        <f t="shared" si="1"/>
        <v>0.09562841530054644</v>
      </c>
      <c r="H36" s="16"/>
      <c r="I36" s="7"/>
      <c r="J36" s="45"/>
      <c r="L36" s="39"/>
      <c r="M36" s="35"/>
      <c r="N36" s="31"/>
      <c r="O36" s="31"/>
      <c r="P36" s="31"/>
    </row>
    <row r="37" spans="1:16" ht="12.75">
      <c r="A37" s="44" t="s">
        <v>60</v>
      </c>
      <c r="B37" s="21" t="s">
        <v>18</v>
      </c>
      <c r="C37" s="3" t="s">
        <v>38</v>
      </c>
      <c r="D37" s="13">
        <v>65</v>
      </c>
      <c r="E37" s="13">
        <v>364</v>
      </c>
      <c r="F37" s="4">
        <f>D37/E37</f>
        <v>0.17857142857142858</v>
      </c>
      <c r="G37" s="5">
        <f t="shared" si="1"/>
        <v>0.09562841530054644</v>
      </c>
      <c r="H37" s="16"/>
      <c r="I37" s="7"/>
      <c r="J37" s="45"/>
      <c r="L37" s="39"/>
      <c r="M37" s="30"/>
      <c r="N37" s="31"/>
      <c r="O37" s="31"/>
      <c r="P37" s="31"/>
    </row>
    <row r="38" spans="1:16" ht="12.75">
      <c r="A38" s="44" t="s">
        <v>48</v>
      </c>
      <c r="B38" s="58" t="s">
        <v>18</v>
      </c>
      <c r="C38" s="27" t="s">
        <v>27</v>
      </c>
      <c r="D38" s="13">
        <v>77</v>
      </c>
      <c r="E38" s="13">
        <v>328</v>
      </c>
      <c r="F38" s="4">
        <f>D38/E38</f>
        <v>0.2347560975609756</v>
      </c>
      <c r="G38" s="5">
        <f t="shared" si="1"/>
        <v>0.09562841530054644</v>
      </c>
      <c r="H38" s="16"/>
      <c r="J38" s="46"/>
      <c r="L38" s="39"/>
      <c r="M38" s="30"/>
      <c r="N38" s="31"/>
      <c r="O38" s="31"/>
      <c r="P38" s="31"/>
    </row>
    <row r="39" spans="7:16" ht="12.75">
      <c r="G39" s="2"/>
      <c r="J39" s="45"/>
      <c r="L39" s="39"/>
      <c r="M39" s="34"/>
      <c r="N39" s="31"/>
      <c r="O39" s="31"/>
      <c r="P39" s="31"/>
    </row>
    <row r="40" spans="10:16" ht="12.75">
      <c r="J40" s="30"/>
      <c r="L40" s="39"/>
      <c r="M40" s="34"/>
      <c r="N40" s="31"/>
      <c r="O40" s="31"/>
      <c r="P40" s="31"/>
    </row>
    <row r="41" spans="10:16" ht="12.75">
      <c r="J41" s="30"/>
      <c r="L41" s="39"/>
      <c r="M41" s="34"/>
      <c r="N41" s="31"/>
      <c r="O41" s="31"/>
      <c r="P41" s="31"/>
    </row>
    <row r="42" spans="10:16" ht="12.75">
      <c r="J42" s="30"/>
      <c r="K42" s="30"/>
      <c r="L42" s="39"/>
      <c r="M42" s="34"/>
      <c r="N42" s="31"/>
      <c r="O42" s="31"/>
      <c r="P42" s="31"/>
    </row>
    <row r="43" spans="10:16" ht="12.75">
      <c r="J43" s="30"/>
      <c r="K43" s="32"/>
      <c r="L43" s="39"/>
      <c r="M43" s="10"/>
      <c r="N43" s="31"/>
      <c r="O43" s="10"/>
      <c r="P43" s="31"/>
    </row>
    <row r="44" spans="10:16" ht="12.75">
      <c r="J44" s="30"/>
      <c r="K44" s="30"/>
      <c r="L44" s="39"/>
      <c r="M44" s="34"/>
      <c r="N44" s="31"/>
      <c r="O44" s="31"/>
      <c r="P44" s="31"/>
    </row>
    <row r="45" spans="10:16" ht="12.75">
      <c r="J45" s="38"/>
      <c r="K45" s="30"/>
      <c r="L45" s="39"/>
      <c r="M45" s="30"/>
      <c r="N45" s="31"/>
      <c r="O45" s="31"/>
      <c r="P45" s="31"/>
    </row>
    <row r="46" spans="10:16" ht="12.75">
      <c r="J46" s="38"/>
      <c r="K46" s="32"/>
      <c r="L46" s="39"/>
      <c r="M46" s="10"/>
      <c r="N46" s="31"/>
      <c r="O46" s="10"/>
      <c r="P46" s="31"/>
    </row>
    <row r="47" spans="10:16" ht="12.75">
      <c r="J47" s="38"/>
      <c r="K47" s="32"/>
      <c r="L47" s="39"/>
      <c r="M47" s="10"/>
      <c r="N47" s="31"/>
      <c r="O47" s="10"/>
      <c r="P47" s="31"/>
    </row>
    <row r="48" spans="10:16" ht="12.75">
      <c r="J48" s="30"/>
      <c r="K48" s="30"/>
      <c r="L48" s="39"/>
      <c r="M48" s="30"/>
      <c r="N48" s="31"/>
      <c r="O48" s="31"/>
      <c r="P48" s="31"/>
    </row>
    <row r="49" spans="10:16" ht="12.75">
      <c r="J49" s="30"/>
      <c r="K49" s="30"/>
      <c r="L49" s="39"/>
      <c r="M49" s="30"/>
      <c r="N49" s="31"/>
      <c r="O49" s="31"/>
      <c r="P49" s="31"/>
    </row>
    <row r="50" spans="10:16" ht="12.75">
      <c r="J50" s="38"/>
      <c r="K50" s="30"/>
      <c r="L50" s="39"/>
      <c r="M50" s="30"/>
      <c r="N50" s="31"/>
      <c r="O50" s="31"/>
      <c r="P50" s="31"/>
    </row>
    <row r="51" spans="10:16" ht="12.75">
      <c r="J51" s="38"/>
      <c r="K51" s="30"/>
      <c r="L51" s="39"/>
      <c r="M51" s="30"/>
      <c r="N51" s="31"/>
      <c r="O51" s="31"/>
      <c r="P51" s="31"/>
    </row>
    <row r="52" spans="10:16" ht="12.75">
      <c r="J52" s="30"/>
      <c r="K52" s="30"/>
      <c r="L52" s="39"/>
      <c r="M52" s="30"/>
      <c r="N52" s="31"/>
      <c r="O52" s="31"/>
      <c r="P52" s="31"/>
    </row>
    <row r="53" spans="10:16" ht="12.75">
      <c r="J53" s="30"/>
      <c r="K53" s="32"/>
      <c r="L53" s="39"/>
      <c r="M53" s="10"/>
      <c r="N53" s="31"/>
      <c r="O53" s="10"/>
      <c r="P53" s="31"/>
    </row>
    <row r="54" spans="10:16" ht="12.75">
      <c r="J54" s="30"/>
      <c r="K54" s="30"/>
      <c r="L54" s="39"/>
      <c r="M54" s="30"/>
      <c r="N54" s="31"/>
      <c r="O54" s="31"/>
      <c r="P54" s="31"/>
    </row>
    <row r="55" spans="10:16" ht="12.75">
      <c r="J55" s="10"/>
      <c r="K55" s="10"/>
      <c r="L55" s="10"/>
      <c r="M55" s="10"/>
      <c r="N55" s="10"/>
      <c r="O55" s="10"/>
      <c r="P55" s="41"/>
    </row>
    <row r="56" spans="10:16" ht="12.75">
      <c r="J56" s="10"/>
      <c r="K56" s="10"/>
      <c r="L56" s="10"/>
      <c r="M56" s="10"/>
      <c r="N56" s="10"/>
      <c r="O56" s="10"/>
      <c r="P56" s="10"/>
    </row>
    <row r="57" spans="10:16" ht="12.75">
      <c r="J57" s="10"/>
      <c r="K57" s="53" t="s">
        <v>68</v>
      </c>
      <c r="L57" s="10"/>
      <c r="M57" s="10"/>
      <c r="N57" s="10"/>
      <c r="O57" s="10"/>
      <c r="P57" s="10"/>
    </row>
    <row r="58" spans="10:16" ht="12.75">
      <c r="J58" s="10"/>
      <c r="K58" s="53" t="s">
        <v>31</v>
      </c>
      <c r="L58" s="10"/>
      <c r="M58" s="10"/>
      <c r="N58" s="10"/>
      <c r="O58" s="10"/>
      <c r="P58" s="10"/>
    </row>
    <row r="59" spans="10:16" ht="12.75">
      <c r="J59" s="10"/>
      <c r="K59" s="53" t="s">
        <v>11</v>
      </c>
      <c r="L59" s="10"/>
      <c r="M59" s="10"/>
      <c r="N59" s="10"/>
      <c r="O59" s="10"/>
      <c r="P59" s="10"/>
    </row>
    <row r="60" spans="10:16" ht="12.75">
      <c r="J60" s="10"/>
      <c r="K60" s="53" t="s">
        <v>69</v>
      </c>
      <c r="L60" s="10"/>
      <c r="M60" s="10"/>
      <c r="N60" s="10"/>
      <c r="O60" s="10"/>
      <c r="P60" s="10"/>
    </row>
    <row r="61" spans="10:16" ht="12.75">
      <c r="J61" s="10"/>
      <c r="K61" s="54" t="s">
        <v>70</v>
      </c>
      <c r="L61" s="10"/>
      <c r="M61" s="10"/>
      <c r="N61" s="10"/>
      <c r="O61" s="9"/>
      <c r="P61" s="9"/>
    </row>
    <row r="62" spans="10:16" ht="12.75">
      <c r="J62" s="10"/>
      <c r="K62" s="54" t="s">
        <v>71</v>
      </c>
      <c r="L62" s="10"/>
      <c r="M62" s="10"/>
      <c r="N62" s="10"/>
      <c r="O62" s="42"/>
      <c r="P62" s="42"/>
    </row>
    <row r="63" spans="10:16" ht="12.75">
      <c r="J63" s="10"/>
      <c r="K63" s="53" t="s">
        <v>25</v>
      </c>
      <c r="L63" s="10"/>
      <c r="M63" s="10"/>
      <c r="N63" s="10"/>
      <c r="O63" s="10"/>
      <c r="P63" s="10"/>
    </row>
    <row r="64" spans="10:16" ht="12.75">
      <c r="J64" s="10"/>
      <c r="K64" s="53" t="s">
        <v>72</v>
      </c>
      <c r="L64" s="10"/>
      <c r="M64" s="10"/>
      <c r="N64" s="10"/>
      <c r="O64" s="10"/>
      <c r="P64" s="10"/>
    </row>
    <row r="65" spans="10:16" ht="12.75">
      <c r="J65" s="10"/>
      <c r="K65" s="53" t="s">
        <v>16</v>
      </c>
      <c r="L65" s="10"/>
      <c r="M65" s="10"/>
      <c r="N65" s="10"/>
      <c r="O65" s="10"/>
      <c r="P65" s="10"/>
    </row>
    <row r="66" spans="10:16" ht="12.75">
      <c r="J66" s="10"/>
      <c r="K66" s="53" t="s">
        <v>19</v>
      </c>
      <c r="L66" s="10"/>
      <c r="M66" s="10"/>
      <c r="N66" s="10"/>
      <c r="O66" s="10"/>
      <c r="P66" s="10"/>
    </row>
    <row r="67" spans="10:16" ht="12.75">
      <c r="J67" s="10"/>
      <c r="K67" s="53" t="s">
        <v>73</v>
      </c>
      <c r="L67" s="10"/>
      <c r="M67" s="10"/>
      <c r="N67" s="10"/>
      <c r="O67" s="10"/>
      <c r="P67" s="10"/>
    </row>
    <row r="68" spans="10:16" ht="12.75">
      <c r="J68" s="10"/>
      <c r="K68" s="55" t="s">
        <v>26</v>
      </c>
      <c r="L68" s="10"/>
      <c r="M68" s="10"/>
      <c r="N68" s="10"/>
      <c r="O68" s="10"/>
      <c r="P68" s="10"/>
    </row>
    <row r="69" spans="10:16" ht="12.75">
      <c r="J69" s="10"/>
      <c r="K69" s="53" t="s">
        <v>74</v>
      </c>
      <c r="L69" s="10"/>
      <c r="M69" s="10"/>
      <c r="N69" s="10"/>
      <c r="O69" s="10"/>
      <c r="P69" s="10"/>
    </row>
    <row r="70" spans="10:16" ht="12.75">
      <c r="J70" s="10"/>
      <c r="K70" s="53" t="s">
        <v>75</v>
      </c>
      <c r="L70" s="10"/>
      <c r="M70" s="10"/>
      <c r="N70" s="10"/>
      <c r="O70" s="10"/>
      <c r="P70" s="10"/>
    </row>
    <row r="71" spans="10:16" ht="12.75">
      <c r="J71" s="10"/>
      <c r="K71" s="53" t="s">
        <v>76</v>
      </c>
      <c r="L71" s="10"/>
      <c r="M71" s="10"/>
      <c r="N71" s="10"/>
      <c r="O71" s="10"/>
      <c r="P71" s="10"/>
    </row>
    <row r="72" spans="10:16" ht="12.75">
      <c r="J72" s="10"/>
      <c r="K72" s="53" t="s">
        <v>5</v>
      </c>
      <c r="L72" s="10"/>
      <c r="M72" s="10"/>
      <c r="N72" s="10"/>
      <c r="O72" s="10"/>
      <c r="P72" s="10"/>
    </row>
    <row r="73" spans="10:16" ht="12.75">
      <c r="J73" s="10"/>
      <c r="K73" s="53" t="s">
        <v>77</v>
      </c>
      <c r="L73" s="10"/>
      <c r="M73" s="10"/>
      <c r="N73" s="10"/>
      <c r="O73" s="10"/>
      <c r="P73" s="10"/>
    </row>
    <row r="74" spans="10:16" ht="12.75">
      <c r="J74" s="10"/>
      <c r="K74" s="53" t="s">
        <v>13</v>
      </c>
      <c r="L74" s="10"/>
      <c r="M74" s="10"/>
      <c r="N74" s="10"/>
      <c r="O74" s="10"/>
      <c r="P74" s="10"/>
    </row>
    <row r="75" spans="10:16" ht="12.75">
      <c r="J75" s="10"/>
      <c r="K75" s="59" t="s">
        <v>78</v>
      </c>
      <c r="L75" s="10"/>
      <c r="M75" s="10"/>
      <c r="N75" s="10"/>
      <c r="O75" s="10"/>
      <c r="P75" s="10"/>
    </row>
    <row r="76" spans="10:16" ht="12.75">
      <c r="J76" s="10"/>
      <c r="K76" s="59" t="s">
        <v>79</v>
      </c>
      <c r="L76" s="10"/>
      <c r="M76" s="10"/>
      <c r="N76" s="10"/>
      <c r="O76" s="10"/>
      <c r="P76" s="10"/>
    </row>
    <row r="77" spans="10:16" ht="12.75">
      <c r="J77" s="10"/>
      <c r="K77" s="59" t="s">
        <v>80</v>
      </c>
      <c r="L77" s="10"/>
      <c r="M77" s="10"/>
      <c r="N77" s="10"/>
      <c r="O77" s="10"/>
      <c r="P77" s="10"/>
    </row>
    <row r="78" spans="10:16" ht="12.75">
      <c r="J78" s="10"/>
      <c r="K78" s="60" t="s">
        <v>81</v>
      </c>
      <c r="L78" s="10"/>
      <c r="M78" s="10"/>
      <c r="N78" s="10"/>
      <c r="O78" s="10"/>
      <c r="P78" s="10"/>
    </row>
    <row r="79" spans="10:16" ht="12.75">
      <c r="J79" s="10"/>
      <c r="K79" s="59" t="s">
        <v>82</v>
      </c>
      <c r="L79" s="10"/>
      <c r="M79" s="10"/>
      <c r="N79" s="10"/>
      <c r="O79" s="10"/>
      <c r="P79" s="10"/>
    </row>
    <row r="80" spans="10:16" ht="12.75">
      <c r="J80" s="10"/>
      <c r="K80" s="53" t="s">
        <v>83</v>
      </c>
      <c r="L80" s="10"/>
      <c r="M80" s="10"/>
      <c r="N80" s="10"/>
      <c r="O80" s="10"/>
      <c r="P80" s="10"/>
    </row>
    <row r="81" spans="10:16" ht="12.75">
      <c r="J81" s="10"/>
      <c r="K81" s="53" t="s">
        <v>84</v>
      </c>
      <c r="L81" s="10"/>
      <c r="M81" s="10"/>
      <c r="N81" s="10"/>
      <c r="O81" s="10"/>
      <c r="P81" s="10"/>
    </row>
    <row r="82" spans="10:16" ht="12.75">
      <c r="J82" s="10"/>
      <c r="K82" s="54" t="s">
        <v>27</v>
      </c>
      <c r="L82" s="10"/>
      <c r="M82" s="10"/>
      <c r="N82" s="10"/>
      <c r="O82" s="10"/>
      <c r="P82" s="10"/>
    </row>
    <row r="83" spans="10:16" ht="12.75">
      <c r="J83" s="10"/>
      <c r="K83" s="53" t="s">
        <v>85</v>
      </c>
      <c r="L83" s="10"/>
      <c r="M83" s="10"/>
      <c r="N83" s="10"/>
      <c r="O83" s="10"/>
      <c r="P83" s="10"/>
    </row>
    <row r="84" spans="10:16" ht="12.75">
      <c r="J84" s="10"/>
      <c r="K84" s="53" t="s">
        <v>15</v>
      </c>
      <c r="L84" s="10"/>
      <c r="M84" s="10"/>
      <c r="N84" s="10"/>
      <c r="O84" s="10"/>
      <c r="P84" s="10"/>
    </row>
    <row r="85" spans="10:16" ht="12.75">
      <c r="J85" s="10"/>
      <c r="K85" s="53" t="s">
        <v>86</v>
      </c>
      <c r="L85" s="10"/>
      <c r="M85" s="10"/>
      <c r="N85" s="10"/>
      <c r="O85" s="10"/>
      <c r="P85" s="10"/>
    </row>
    <row r="86" spans="10:16" ht="12.75">
      <c r="J86" s="10"/>
      <c r="K86" s="50" t="s">
        <v>7</v>
      </c>
      <c r="L86" s="10"/>
      <c r="M86" s="10"/>
      <c r="N86" s="10"/>
      <c r="O86" s="10"/>
      <c r="P86" s="10"/>
    </row>
    <row r="87" spans="10:16" ht="12.75">
      <c r="J87" s="10"/>
      <c r="K87" s="50" t="s">
        <v>87</v>
      </c>
      <c r="L87" s="10"/>
      <c r="M87" s="10"/>
      <c r="N87" s="10"/>
      <c r="O87" s="10"/>
      <c r="P87" s="10"/>
    </row>
    <row r="88" spans="10:16" ht="12.75">
      <c r="J88" s="10"/>
      <c r="K88" s="51" t="s">
        <v>88</v>
      </c>
      <c r="L88" s="10"/>
      <c r="M88" s="10"/>
      <c r="N88" s="10"/>
      <c r="O88" s="10"/>
      <c r="P88" s="10"/>
    </row>
    <row r="89" spans="10:16" ht="12.75">
      <c r="J89" s="10"/>
      <c r="K89" s="52" t="s">
        <v>89</v>
      </c>
      <c r="L89" s="10"/>
      <c r="M89" s="10"/>
      <c r="N89" s="10"/>
      <c r="O89" s="10"/>
      <c r="P89" s="10"/>
    </row>
    <row r="90" spans="10:16" ht="12.75">
      <c r="J90" s="10"/>
      <c r="K90" s="10"/>
      <c r="L90" s="10"/>
      <c r="M90" s="10"/>
      <c r="N90" s="10"/>
      <c r="O90" s="10"/>
      <c r="P90" s="10"/>
    </row>
    <row r="91" spans="10:16" ht="12.75">
      <c r="J91" s="10"/>
      <c r="K91" s="10"/>
      <c r="L91" s="10"/>
      <c r="M91" s="10"/>
      <c r="N91" s="10"/>
      <c r="O91" s="10"/>
      <c r="P91" s="10"/>
    </row>
    <row r="92" spans="10:16" ht="12.75">
      <c r="J92" s="10"/>
      <c r="K92" s="10"/>
      <c r="L92" s="10"/>
      <c r="M92" s="10"/>
      <c r="N92" s="10"/>
      <c r="O92" s="10"/>
      <c r="P92" s="10"/>
    </row>
    <row r="93" spans="10:16" ht="12.75">
      <c r="J93" s="10"/>
      <c r="K93" s="10"/>
      <c r="L93" s="10"/>
      <c r="M93" s="10"/>
      <c r="N93" s="10"/>
      <c r="O93" s="10"/>
      <c r="P93" s="10"/>
    </row>
    <row r="94" spans="10:16" ht="12.75">
      <c r="J94" s="10"/>
      <c r="K94" s="10"/>
      <c r="L94" s="10"/>
      <c r="M94" s="10"/>
      <c r="N94" s="10"/>
      <c r="O94" s="10"/>
      <c r="P94" s="10"/>
    </row>
    <row r="95" spans="10:16" ht="12.75">
      <c r="J95" s="10"/>
      <c r="K95" s="10"/>
      <c r="L95" s="10"/>
      <c r="M95" s="10"/>
      <c r="N95" s="10"/>
      <c r="O95" s="10"/>
      <c r="P95" s="10"/>
    </row>
    <row r="96" spans="10:16" ht="12.75">
      <c r="J96" s="10"/>
      <c r="K96" s="10"/>
      <c r="L96" s="10"/>
      <c r="M96" s="10"/>
      <c r="N96" s="10"/>
      <c r="O96" s="10"/>
      <c r="P96" s="10"/>
    </row>
    <row r="97" spans="10:16" ht="12.75">
      <c r="J97" s="10"/>
      <c r="K97" s="10"/>
      <c r="L97" s="10"/>
      <c r="M97" s="10"/>
      <c r="N97" s="10"/>
      <c r="O97" s="10"/>
      <c r="P97" s="10"/>
    </row>
    <row r="98" spans="10:16" ht="12.75">
      <c r="J98" s="10"/>
      <c r="K98" s="10"/>
      <c r="L98" s="10"/>
      <c r="M98" s="10"/>
      <c r="N98" s="10"/>
      <c r="O98" s="10"/>
      <c r="P98" s="10"/>
    </row>
    <row r="99" spans="10:16" ht="12.75">
      <c r="J99" s="10"/>
      <c r="K99" s="10"/>
      <c r="L99" s="10"/>
      <c r="M99" s="10"/>
      <c r="N99" s="10"/>
      <c r="O99" s="10"/>
      <c r="P99" s="10"/>
    </row>
    <row r="100" spans="10:16" ht="12.75">
      <c r="J100" s="10"/>
      <c r="K100" s="10"/>
      <c r="L100" s="10"/>
      <c r="M100" s="10"/>
      <c r="N100" s="10"/>
      <c r="O100" s="10"/>
      <c r="P100" s="10"/>
    </row>
    <row r="101" spans="10:16" ht="12.75">
      <c r="J101" s="10"/>
      <c r="K101" s="10"/>
      <c r="L101" s="10"/>
      <c r="M101" s="10"/>
      <c r="N101" s="10"/>
      <c r="O101" s="10"/>
      <c r="P101" s="10"/>
    </row>
    <row r="102" spans="10:16" ht="12.75">
      <c r="J102" s="10"/>
      <c r="K102" s="10"/>
      <c r="L102" s="10"/>
      <c r="M102" s="10"/>
      <c r="N102" s="10"/>
      <c r="O102" s="10"/>
      <c r="P102" s="10"/>
    </row>
    <row r="103" spans="10:16" ht="12.75">
      <c r="J103" s="10"/>
      <c r="K103" s="10"/>
      <c r="L103" s="10"/>
      <c r="M103" s="10"/>
      <c r="N103" s="10"/>
      <c r="O103" s="10"/>
      <c r="P103" s="10"/>
    </row>
    <row r="104" spans="10:16" ht="12.75">
      <c r="J104" s="10"/>
      <c r="K104" s="10"/>
      <c r="L104" s="10"/>
      <c r="M104" s="10"/>
      <c r="N104" s="10"/>
      <c r="O104" s="10"/>
      <c r="P104" s="10"/>
    </row>
    <row r="105" spans="10:16" ht="12.75">
      <c r="J105" s="10"/>
      <c r="K105" s="10"/>
      <c r="L105" s="10"/>
      <c r="M105" s="10"/>
      <c r="N105" s="10"/>
      <c r="O105" s="10"/>
      <c r="P105" s="10"/>
    </row>
    <row r="106" spans="10:16" ht="12.75">
      <c r="J106" s="10"/>
      <c r="K106" s="10"/>
      <c r="L106" s="10"/>
      <c r="M106" s="10"/>
      <c r="N106" s="10"/>
      <c r="O106" s="10"/>
      <c r="P106" s="10"/>
    </row>
    <row r="107" spans="10:16" ht="12.75">
      <c r="J107" s="10"/>
      <c r="K107" s="10"/>
      <c r="L107" s="10"/>
      <c r="M107" s="10"/>
      <c r="N107" s="10"/>
      <c r="O107" s="10"/>
      <c r="P107" s="10"/>
    </row>
    <row r="108" spans="10:16" ht="12.75">
      <c r="J108" s="10"/>
      <c r="K108" s="10"/>
      <c r="L108" s="10"/>
      <c r="M108" s="10"/>
      <c r="N108" s="10"/>
      <c r="O108" s="10"/>
      <c r="P108" s="10"/>
    </row>
    <row r="109" spans="10:16" ht="12.75">
      <c r="J109" s="10"/>
      <c r="K109" s="10"/>
      <c r="L109" s="10"/>
      <c r="M109" s="10"/>
      <c r="N109" s="10"/>
      <c r="O109" s="10"/>
      <c r="P109" s="10"/>
    </row>
    <row r="110" spans="10:16" ht="12.75">
      <c r="J110" s="10"/>
      <c r="K110" s="10"/>
      <c r="L110" s="10"/>
      <c r="M110" s="10"/>
      <c r="N110" s="10"/>
      <c r="O110" s="10"/>
      <c r="P110" s="10"/>
    </row>
    <row r="111" spans="10:16" ht="12.75">
      <c r="J111" s="10"/>
      <c r="K111" s="10"/>
      <c r="L111" s="10"/>
      <c r="M111" s="10"/>
      <c r="N111" s="10"/>
      <c r="O111" s="10"/>
      <c r="P111" s="10"/>
    </row>
    <row r="112" spans="10:16" ht="12.75">
      <c r="J112" s="10"/>
      <c r="K112" s="10"/>
      <c r="L112" s="10"/>
      <c r="M112" s="10"/>
      <c r="N112" s="10"/>
      <c r="O112" s="10"/>
      <c r="P112" s="10"/>
    </row>
    <row r="113" spans="10:16" ht="12.75">
      <c r="J113" s="10"/>
      <c r="K113" s="10"/>
      <c r="L113" s="10"/>
      <c r="M113" s="10"/>
      <c r="N113" s="10"/>
      <c r="O113" s="10"/>
      <c r="P113" s="10"/>
    </row>
    <row r="114" spans="10:16" ht="12.75">
      <c r="J114" s="10"/>
      <c r="K114" s="10"/>
      <c r="L114" s="10"/>
      <c r="M114" s="10"/>
      <c r="N114" s="10"/>
      <c r="O114" s="10"/>
      <c r="P114" s="10"/>
    </row>
    <row r="115" spans="10:16" ht="12.75">
      <c r="J115" s="10"/>
      <c r="K115" s="10"/>
      <c r="L115" s="10"/>
      <c r="M115" s="10"/>
      <c r="N115" s="10"/>
      <c r="O115" s="10"/>
      <c r="P115" s="10"/>
    </row>
    <row r="116" spans="10:16" ht="12.75">
      <c r="J116" s="10"/>
      <c r="K116" s="10"/>
      <c r="L116" s="10"/>
      <c r="M116" s="10"/>
      <c r="N116" s="10"/>
      <c r="O116" s="10"/>
      <c r="P116" s="10"/>
    </row>
    <row r="117" spans="10:16" ht="12.75">
      <c r="J117" s="10"/>
      <c r="K117" s="10"/>
      <c r="L117" s="10"/>
      <c r="M117" s="10"/>
      <c r="N117" s="10"/>
      <c r="O117" s="10"/>
      <c r="P117" s="10"/>
    </row>
    <row r="118" spans="10:16" ht="12.75">
      <c r="J118" s="10"/>
      <c r="K118" s="10"/>
      <c r="L118" s="10"/>
      <c r="M118" s="10"/>
      <c r="N118" s="10"/>
      <c r="O118" s="10"/>
      <c r="P118" s="10"/>
    </row>
    <row r="119" spans="10:16" ht="12.75">
      <c r="J119" s="10"/>
      <c r="K119" s="10"/>
      <c r="L119" s="10"/>
      <c r="M119" s="10"/>
      <c r="N119" s="10"/>
      <c r="O119" s="10"/>
      <c r="P119" s="10"/>
    </row>
    <row r="120" spans="10:16" ht="12.75">
      <c r="J120" s="10"/>
      <c r="K120" s="10"/>
      <c r="L120" s="10"/>
      <c r="M120" s="10"/>
      <c r="N120" s="10"/>
      <c r="O120" s="10"/>
      <c r="P120" s="10"/>
    </row>
    <row r="121" spans="10:16" ht="12.75">
      <c r="J121" s="10"/>
      <c r="K121" s="10"/>
      <c r="L121" s="10"/>
      <c r="M121" s="10"/>
      <c r="N121" s="10"/>
      <c r="O121" s="10"/>
      <c r="P121" s="10"/>
    </row>
    <row r="122" spans="10:16" ht="12.75">
      <c r="J122" s="10"/>
      <c r="K122" s="10"/>
      <c r="L122" s="10"/>
      <c r="M122" s="10"/>
      <c r="N122" s="10"/>
      <c r="O122" s="10"/>
      <c r="P122" s="10"/>
    </row>
    <row r="123" spans="10:16" ht="12.75">
      <c r="J123" s="10"/>
      <c r="K123" s="10"/>
      <c r="L123" s="10"/>
      <c r="M123" s="10"/>
      <c r="N123" s="10"/>
      <c r="O123" s="10"/>
      <c r="P123" s="10"/>
    </row>
    <row r="124" spans="10:16" ht="12.75">
      <c r="J124" s="10"/>
      <c r="K124" s="10"/>
      <c r="L124" s="10"/>
      <c r="M124" s="10"/>
      <c r="N124" s="10"/>
      <c r="O124" s="10"/>
      <c r="P124" s="10"/>
    </row>
    <row r="125" spans="10:16" ht="12.75">
      <c r="J125" s="10"/>
      <c r="K125" s="10"/>
      <c r="L125" s="10"/>
      <c r="M125" s="10"/>
      <c r="N125" s="10"/>
      <c r="O125" s="10"/>
      <c r="P125" s="10"/>
    </row>
    <row r="126" spans="10:16" ht="12.75">
      <c r="J126" s="10"/>
      <c r="K126" s="10"/>
      <c r="L126" s="10"/>
      <c r="M126" s="10"/>
      <c r="N126" s="10"/>
      <c r="O126" s="10"/>
      <c r="P126" s="10"/>
    </row>
    <row r="127" spans="10:16" ht="12.75">
      <c r="J127" s="10"/>
      <c r="K127" s="10"/>
      <c r="L127" s="10"/>
      <c r="M127" s="10"/>
      <c r="N127" s="10"/>
      <c r="O127" s="10"/>
      <c r="P127" s="10"/>
    </row>
    <row r="128" spans="10:16" ht="12.75">
      <c r="J128" s="10"/>
      <c r="K128" s="10"/>
      <c r="L128" s="10"/>
      <c r="M128" s="10"/>
      <c r="N128" s="10"/>
      <c r="O128" s="10"/>
      <c r="P128" s="10"/>
    </row>
    <row r="129" spans="10:16" ht="12.75">
      <c r="J129" s="10"/>
      <c r="K129" s="10"/>
      <c r="L129" s="10"/>
      <c r="M129" s="10"/>
      <c r="N129" s="10"/>
      <c r="O129" s="10"/>
      <c r="P129" s="10"/>
    </row>
    <row r="130" spans="10:16" ht="12.75">
      <c r="J130" s="10"/>
      <c r="K130" s="10"/>
      <c r="L130" s="10"/>
      <c r="M130" s="10"/>
      <c r="N130" s="10"/>
      <c r="O130" s="10"/>
      <c r="P130" s="10"/>
    </row>
    <row r="131" spans="10:16" ht="12.75">
      <c r="J131" s="10"/>
      <c r="K131" s="10"/>
      <c r="L131" s="10"/>
      <c r="M131" s="10"/>
      <c r="N131" s="10"/>
      <c r="O131" s="10"/>
      <c r="P131" s="10"/>
    </row>
    <row r="132" spans="10:16" ht="12.75">
      <c r="J132" s="10"/>
      <c r="K132" s="10"/>
      <c r="L132" s="10"/>
      <c r="M132" s="10"/>
      <c r="N132" s="10"/>
      <c r="O132" s="10"/>
      <c r="P132" s="10"/>
    </row>
    <row r="133" spans="10:16" ht="12.75">
      <c r="J133" s="10"/>
      <c r="K133" s="10"/>
      <c r="L133" s="10"/>
      <c r="M133" s="10"/>
      <c r="N133" s="10"/>
      <c r="O133" s="10"/>
      <c r="P133" s="10"/>
    </row>
    <row r="134" spans="10:16" ht="12.75">
      <c r="J134" s="10"/>
      <c r="K134" s="10"/>
      <c r="L134" s="10"/>
      <c r="M134" s="10"/>
      <c r="N134" s="10"/>
      <c r="O134" s="10"/>
      <c r="P134" s="10"/>
    </row>
    <row r="135" spans="10:16" ht="12.75">
      <c r="J135" s="10"/>
      <c r="K135" s="10"/>
      <c r="L135" s="10"/>
      <c r="M135" s="10"/>
      <c r="N135" s="10"/>
      <c r="O135" s="10"/>
      <c r="P135" s="10"/>
    </row>
    <row r="136" spans="10:16" ht="12.75">
      <c r="J136" s="10"/>
      <c r="K136" s="10"/>
      <c r="L136" s="10"/>
      <c r="M136" s="10"/>
      <c r="N136" s="10"/>
      <c r="O136" s="10"/>
      <c r="P136" s="10"/>
    </row>
    <row r="137" spans="10:16" ht="12.75">
      <c r="J137" s="10"/>
      <c r="K137" s="10"/>
      <c r="L137" s="10"/>
      <c r="M137" s="10"/>
      <c r="N137" s="10"/>
      <c r="O137" s="10"/>
      <c r="P137" s="10"/>
    </row>
    <row r="138" spans="10:16" ht="12.75">
      <c r="J138" s="10"/>
      <c r="K138" s="10"/>
      <c r="L138" s="10"/>
      <c r="M138" s="10"/>
      <c r="N138" s="10"/>
      <c r="O138" s="10"/>
      <c r="P138" s="10"/>
    </row>
    <row r="139" spans="10:16" ht="12.75">
      <c r="J139" s="10"/>
      <c r="K139" s="10"/>
      <c r="L139" s="10"/>
      <c r="M139" s="10"/>
      <c r="N139" s="10"/>
      <c r="O139" s="10"/>
      <c r="P139" s="10"/>
    </row>
    <row r="140" spans="10:16" ht="12.75">
      <c r="J140" s="10"/>
      <c r="K140" s="10"/>
      <c r="L140" s="10"/>
      <c r="M140" s="10"/>
      <c r="N140" s="10"/>
      <c r="O140" s="10"/>
      <c r="P140" s="10"/>
    </row>
    <row r="141" spans="10:16" ht="12.75">
      <c r="J141" s="10"/>
      <c r="K141" s="10"/>
      <c r="L141" s="10"/>
      <c r="M141" s="10"/>
      <c r="N141" s="10"/>
      <c r="O141" s="10"/>
      <c r="P141" s="10"/>
    </row>
    <row r="142" spans="10:16" ht="12.75">
      <c r="J142" s="10"/>
      <c r="K142" s="10"/>
      <c r="L142" s="10"/>
      <c r="M142" s="10"/>
      <c r="N142" s="10"/>
      <c r="O142" s="10"/>
      <c r="P142" s="10"/>
    </row>
    <row r="143" spans="10:16" ht="12.75">
      <c r="J143" s="10"/>
      <c r="K143" s="10"/>
      <c r="L143" s="10"/>
      <c r="M143" s="10"/>
      <c r="N143" s="10"/>
      <c r="O143" s="10"/>
      <c r="P143" s="10"/>
    </row>
    <row r="144" spans="10:16" ht="12.75">
      <c r="J144" s="10"/>
      <c r="K144" s="10"/>
      <c r="L144" s="10"/>
      <c r="M144" s="10"/>
      <c r="N144" s="10"/>
      <c r="O144" s="10"/>
      <c r="P144" s="10"/>
    </row>
    <row r="145" spans="10:16" ht="12.75">
      <c r="J145" s="10"/>
      <c r="K145" s="10"/>
      <c r="L145" s="10"/>
      <c r="M145" s="10"/>
      <c r="N145" s="10"/>
      <c r="O145" s="10"/>
      <c r="P145" s="10"/>
    </row>
    <row r="146" spans="10:16" ht="12.75">
      <c r="J146" s="10"/>
      <c r="K146" s="10"/>
      <c r="L146" s="10"/>
      <c r="M146" s="10"/>
      <c r="N146" s="10"/>
      <c r="O146" s="10"/>
      <c r="P146" s="10"/>
    </row>
    <row r="147" spans="10:16" ht="12.75">
      <c r="J147" s="10"/>
      <c r="K147" s="10"/>
      <c r="L147" s="10"/>
      <c r="M147" s="10"/>
      <c r="N147" s="10"/>
      <c r="O147" s="10"/>
      <c r="P147" s="10"/>
    </row>
    <row r="148" spans="10:16" ht="12.75">
      <c r="J148" s="10"/>
      <c r="K148" s="10"/>
      <c r="L148" s="10"/>
      <c r="M148" s="10"/>
      <c r="N148" s="10"/>
      <c r="O148" s="10"/>
      <c r="P148" s="10"/>
    </row>
    <row r="149" spans="10:16" ht="12.75">
      <c r="J149" s="10"/>
      <c r="K149" s="10"/>
      <c r="L149" s="10"/>
      <c r="M149" s="10"/>
      <c r="N149" s="10"/>
      <c r="O149" s="10"/>
      <c r="P149" s="10"/>
    </row>
    <row r="150" spans="10:16" ht="12.75">
      <c r="J150" s="10"/>
      <c r="K150" s="10"/>
      <c r="L150" s="10"/>
      <c r="M150" s="10"/>
      <c r="N150" s="10"/>
      <c r="O150" s="10"/>
      <c r="P150" s="10"/>
    </row>
    <row r="151" spans="10:16" ht="12.75">
      <c r="J151" s="10"/>
      <c r="K151" s="10"/>
      <c r="L151" s="10"/>
      <c r="M151" s="10"/>
      <c r="N151" s="10"/>
      <c r="O151" s="10"/>
      <c r="P151" s="10"/>
    </row>
    <row r="152" spans="10:16" ht="12.75">
      <c r="J152" s="10"/>
      <c r="K152" s="10"/>
      <c r="L152" s="10"/>
      <c r="M152" s="10"/>
      <c r="N152" s="10"/>
      <c r="O152" s="10"/>
      <c r="P152" s="10"/>
    </row>
    <row r="153" spans="10:16" ht="12.75">
      <c r="J153" s="10"/>
      <c r="K153" s="10"/>
      <c r="L153" s="10"/>
      <c r="M153" s="10"/>
      <c r="N153" s="10"/>
      <c r="O153" s="10"/>
      <c r="P153" s="10"/>
    </row>
    <row r="154" spans="10:16" ht="12.75">
      <c r="J154" s="10"/>
      <c r="K154" s="10"/>
      <c r="L154" s="10"/>
      <c r="M154" s="10"/>
      <c r="N154" s="10"/>
      <c r="O154" s="10"/>
      <c r="P154" s="10"/>
    </row>
    <row r="155" spans="10:16" ht="12.75">
      <c r="J155" s="10"/>
      <c r="K155" s="10"/>
      <c r="L155" s="10"/>
      <c r="M155" s="10"/>
      <c r="N155" s="10"/>
      <c r="O155" s="10"/>
      <c r="P155" s="10"/>
    </row>
    <row r="156" spans="10:16" ht="12.75">
      <c r="J156" s="10"/>
      <c r="K156" s="10"/>
      <c r="L156" s="10"/>
      <c r="M156" s="10"/>
      <c r="N156" s="10"/>
      <c r="O156" s="10"/>
      <c r="P156" s="10"/>
    </row>
    <row r="157" spans="10:16" ht="12.75">
      <c r="J157" s="10"/>
      <c r="K157" s="10"/>
      <c r="L157" s="10"/>
      <c r="M157" s="10"/>
      <c r="N157" s="10"/>
      <c r="O157" s="10"/>
      <c r="P157" s="10"/>
    </row>
    <row r="158" spans="10:16" ht="12.75">
      <c r="J158" s="10"/>
      <c r="K158" s="10"/>
      <c r="L158" s="10"/>
      <c r="M158" s="10"/>
      <c r="N158" s="10"/>
      <c r="O158" s="10"/>
      <c r="P158" s="10"/>
    </row>
    <row r="159" spans="10:16" ht="12.75">
      <c r="J159" s="10"/>
      <c r="K159" s="10"/>
      <c r="L159" s="10"/>
      <c r="M159" s="10"/>
      <c r="N159" s="10"/>
      <c r="O159" s="10"/>
      <c r="P159" s="10"/>
    </row>
    <row r="160" spans="10:16" ht="12.75">
      <c r="J160" s="10"/>
      <c r="K160" s="10"/>
      <c r="L160" s="10"/>
      <c r="M160" s="10"/>
      <c r="N160" s="10"/>
      <c r="O160" s="10"/>
      <c r="P160" s="10"/>
    </row>
    <row r="161" spans="10:16" ht="12.75">
      <c r="J161" s="10"/>
      <c r="K161" s="10"/>
      <c r="L161" s="10"/>
      <c r="M161" s="10"/>
      <c r="N161" s="10"/>
      <c r="O161" s="10"/>
      <c r="P161" s="10"/>
    </row>
    <row r="162" spans="10:16" ht="12.75">
      <c r="J162" s="10"/>
      <c r="K162" s="10"/>
      <c r="L162" s="10"/>
      <c r="M162" s="10"/>
      <c r="N162" s="10"/>
      <c r="O162" s="10"/>
      <c r="P162" s="10"/>
    </row>
    <row r="163" spans="10:16" ht="12.75">
      <c r="J163" s="10"/>
      <c r="K163" s="10"/>
      <c r="L163" s="10"/>
      <c r="M163" s="10"/>
      <c r="N163" s="10"/>
      <c r="O163" s="10"/>
      <c r="P163" s="10"/>
    </row>
    <row r="164" spans="10:16" ht="12.75">
      <c r="J164" s="10"/>
      <c r="K164" s="10"/>
      <c r="L164" s="10"/>
      <c r="M164" s="10"/>
      <c r="N164" s="10"/>
      <c r="O164" s="10"/>
      <c r="P164" s="10"/>
    </row>
    <row r="165" spans="10:16" ht="12.75">
      <c r="J165" s="10"/>
      <c r="K165" s="10"/>
      <c r="L165" s="10"/>
      <c r="M165" s="10"/>
      <c r="N165" s="10"/>
      <c r="O165" s="10"/>
      <c r="P165" s="10"/>
    </row>
    <row r="166" spans="10:16" ht="12.75">
      <c r="J166" s="10"/>
      <c r="K166" s="10"/>
      <c r="L166" s="10"/>
      <c r="M166" s="10"/>
      <c r="N166" s="10"/>
      <c r="O166" s="10"/>
      <c r="P166" s="10"/>
    </row>
    <row r="167" spans="10:16" ht="12.75">
      <c r="J167" s="10"/>
      <c r="K167" s="10"/>
      <c r="L167" s="10"/>
      <c r="M167" s="10"/>
      <c r="N167" s="10"/>
      <c r="O167" s="10"/>
      <c r="P167" s="10"/>
    </row>
    <row r="168" spans="10:16" ht="12.75">
      <c r="J168" s="10"/>
      <c r="K168" s="10"/>
      <c r="L168" s="10"/>
      <c r="M168" s="10"/>
      <c r="N168" s="10"/>
      <c r="O168" s="10"/>
      <c r="P168" s="10"/>
    </row>
    <row r="169" spans="10:16" ht="12.75">
      <c r="J169" s="10"/>
      <c r="K169" s="10"/>
      <c r="L169" s="10"/>
      <c r="M169" s="10"/>
      <c r="N169" s="10"/>
      <c r="O169" s="10"/>
      <c r="P169" s="10"/>
    </row>
    <row r="170" spans="10:16" ht="12.75">
      <c r="J170" s="10"/>
      <c r="K170" s="10"/>
      <c r="L170" s="10"/>
      <c r="M170" s="10"/>
      <c r="N170" s="10"/>
      <c r="O170" s="10"/>
      <c r="P170" s="10"/>
    </row>
    <row r="171" spans="10:16" ht="12.75">
      <c r="J171" s="10"/>
      <c r="K171" s="10"/>
      <c r="L171" s="10"/>
      <c r="M171" s="10"/>
      <c r="N171" s="10"/>
      <c r="O171" s="10"/>
      <c r="P171" s="10"/>
    </row>
    <row r="172" spans="10:16" ht="12.75">
      <c r="J172" s="10"/>
      <c r="K172" s="10"/>
      <c r="L172" s="10"/>
      <c r="M172" s="10"/>
      <c r="N172" s="10"/>
      <c r="O172" s="10"/>
      <c r="P172" s="10"/>
    </row>
    <row r="173" spans="10:16" ht="12.75">
      <c r="J173" s="10"/>
      <c r="K173" s="10"/>
      <c r="L173" s="10"/>
      <c r="M173" s="10"/>
      <c r="N173" s="10"/>
      <c r="O173" s="10"/>
      <c r="P173" s="10"/>
    </row>
    <row r="174" spans="10:16" ht="12.75">
      <c r="J174" s="10"/>
      <c r="K174" s="10"/>
      <c r="L174" s="10"/>
      <c r="M174" s="10"/>
      <c r="N174" s="10"/>
      <c r="O174" s="10"/>
      <c r="P174" s="10"/>
    </row>
    <row r="175" spans="10:16" ht="12.75">
      <c r="J175" s="10"/>
      <c r="K175" s="10"/>
      <c r="L175" s="10"/>
      <c r="M175" s="10"/>
      <c r="N175" s="10"/>
      <c r="O175" s="10"/>
      <c r="P175" s="10"/>
    </row>
    <row r="176" spans="10:16" ht="12.75">
      <c r="J176" s="10"/>
      <c r="K176" s="10"/>
      <c r="L176" s="10"/>
      <c r="M176" s="10"/>
      <c r="N176" s="10"/>
      <c r="O176" s="10"/>
      <c r="P176" s="10"/>
    </row>
    <row r="177" spans="10:16" ht="12.75">
      <c r="J177" s="10"/>
      <c r="K177" s="10"/>
      <c r="L177" s="10"/>
      <c r="M177" s="10"/>
      <c r="N177" s="10"/>
      <c r="O177" s="10"/>
      <c r="P177" s="10"/>
    </row>
    <row r="178" spans="10:16" ht="12.75">
      <c r="J178" s="10"/>
      <c r="K178" s="10"/>
      <c r="L178" s="10"/>
      <c r="M178" s="10"/>
      <c r="N178" s="10"/>
      <c r="O178" s="10"/>
      <c r="P178" s="10"/>
    </row>
    <row r="179" spans="10:16" ht="12.75">
      <c r="J179" s="10"/>
      <c r="K179" s="10"/>
      <c r="L179" s="10"/>
      <c r="M179" s="10"/>
      <c r="N179" s="10"/>
      <c r="O179" s="10"/>
      <c r="P179" s="10"/>
    </row>
    <row r="180" spans="10:16" ht="12.75">
      <c r="J180" s="10"/>
      <c r="K180" s="10"/>
      <c r="L180" s="10"/>
      <c r="M180" s="10"/>
      <c r="N180" s="10"/>
      <c r="O180" s="10"/>
      <c r="P180" s="10"/>
    </row>
    <row r="181" spans="10:16" ht="12.75">
      <c r="J181" s="10"/>
      <c r="K181" s="10"/>
      <c r="L181" s="10"/>
      <c r="M181" s="10"/>
      <c r="N181" s="10"/>
      <c r="O181" s="10"/>
      <c r="P181" s="10"/>
    </row>
    <row r="182" spans="10:16" ht="12.75">
      <c r="J182" s="10"/>
      <c r="K182" s="10"/>
      <c r="L182" s="10"/>
      <c r="M182" s="10"/>
      <c r="N182" s="10"/>
      <c r="O182" s="10"/>
      <c r="P182" s="10"/>
    </row>
    <row r="183" spans="10:16" ht="12.75">
      <c r="J183" s="10"/>
      <c r="K183" s="10"/>
      <c r="L183" s="10"/>
      <c r="M183" s="10"/>
      <c r="N183" s="10"/>
      <c r="O183" s="10"/>
      <c r="P183" s="10"/>
    </row>
    <row r="184" spans="10:16" ht="12.75">
      <c r="J184" s="10"/>
      <c r="K184" s="10"/>
      <c r="L184" s="10"/>
      <c r="M184" s="10"/>
      <c r="N184" s="10"/>
      <c r="O184" s="10"/>
      <c r="P184" s="10"/>
    </row>
  </sheetData>
  <sheetProtection/>
  <mergeCells count="1">
    <mergeCell ref="O1:P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monica-cestaro</cp:lastModifiedBy>
  <dcterms:created xsi:type="dcterms:W3CDTF">2011-07-15T13:24:42Z</dcterms:created>
  <dcterms:modified xsi:type="dcterms:W3CDTF">2017-01-16T12:55:40Z</dcterms:modified>
  <cp:category/>
  <cp:version/>
  <cp:contentType/>
  <cp:contentStatus/>
</cp:coreProperties>
</file>