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6615" windowWidth="19170" windowHeight="6660"/>
  </bookViews>
  <sheets>
    <sheet name="Anagrafica aziende" sheetId="3" r:id="rId1"/>
    <sheet name="Indicatore1" sheetId="21" r:id="rId2"/>
    <sheet name="Indicatore 2" sheetId="2" r:id="rId3"/>
    <sheet name="Indicatore 3" sheetId="23" r:id="rId4"/>
  </sheets>
  <externalReferences>
    <externalReference r:id="rId5"/>
    <externalReference r:id="rId6"/>
  </externalReferences>
  <definedNames>
    <definedName name="_xlnm._FilterDatabase" localSheetId="0" hidden="1">'Anagrafica aziende'!$B$2:$F$105</definedName>
    <definedName name="_xlnm._FilterDatabase" localSheetId="2" hidden="1">'Indicatore 2'!#REF!</definedName>
    <definedName name="AD">'[2]CTR 2013'!$L$1:$L$65536</definedName>
    <definedName name="ADISM">#REF!</definedName>
    <definedName name="ALTRO">#REF!</definedName>
    <definedName name="_xlnm.Print_Area" localSheetId="0">'Anagrafica aziende'!$B$2:$F$109</definedName>
    <definedName name="_xlnm.Print_Area" localSheetId="2">'Indicatore 2'!#REF!</definedName>
    <definedName name="AZIENDA">'[1]coll_Aziende SevesoV_2013_2'!$C$1:$C$65536</definedName>
    <definedName name="AZIENDE">'Anagrafica aziende'!$D$3:$D$105</definedName>
    <definedName name="BL">'Anagrafica aziende'!$D$3:$D$4</definedName>
    <definedName name="CITTA">'Anagrafica aziende'!$B$3,'Anagrafica aziende'!$B$5,'Anagrafica aziende'!$B$21</definedName>
    <definedName name="CNAV">#REF!</definedName>
    <definedName name="CPI">#REF!</definedName>
    <definedName name="CPI_R">#REF!</definedName>
    <definedName name="CT">'[2]CTR 2013'!$K$1:$K$65536</definedName>
    <definedName name="CTERR">#REF!</definedName>
    <definedName name="EVENTI">#REF!</definedName>
    <definedName name="G_SPRLG">#REF!</definedName>
    <definedName name="I_RDS">#REF!</definedName>
    <definedName name="I_RDS_R">#REF!</definedName>
    <definedName name="NAR">#REF!</definedName>
    <definedName name="NAR_R">#REF!</definedName>
    <definedName name="NAR_RID">'[2]CTR 2013'!$J$1:$J$65536</definedName>
    <definedName name="NOF">#REF!</definedName>
    <definedName name="NOF_R">#REF!</definedName>
    <definedName name="NOF_rid">'[2]CTR 2013'!$H$1:$H$65536</definedName>
    <definedName name="PD">'Anagrafica aziende'!$D$5:$D$20</definedName>
    <definedName name="PRESC_IMP">#REF!</definedName>
    <definedName name="prescrizioni">#REF!</definedName>
    <definedName name="Prima_del_2006">'Indicatore 2'!#REF!</definedName>
    <definedName name="PROV">#REF!</definedName>
    <definedName name="PROV_A">'Anagrafica aziende'!$A:$A</definedName>
    <definedName name="provincia">#REF!</definedName>
    <definedName name="RDS">'[2]CTR 2013'!$E$1:$E$65536</definedName>
    <definedName name="RDS_R">#REF!</definedName>
    <definedName name="RDS_rid">'[2]CTR 2013'!$F$1:$F$65536</definedName>
    <definedName name="RO">'Anagrafica aziende'!$D$21:$D$28</definedName>
    <definedName name="SGS__art._8">#REF!</definedName>
    <definedName name="SGS_8">#REF!</definedName>
    <definedName name="Si">'Indicatore 2'!#REF!</definedName>
    <definedName name="tot_argomenti">#REF!</definedName>
    <definedName name="TV">'Anagrafica aziende'!$D$29:$D$42</definedName>
    <definedName name="VE">'Anagrafica aziende'!$D$43:$D$65</definedName>
    <definedName name="VERBALI">#REF!</definedName>
    <definedName name="VI">'Anagrafica aziende'!$D$83:$D$105</definedName>
    <definedName name="VR">'Anagrafica aziende'!$D$66:$D$82</definedName>
  </definedNames>
  <calcPr calcId="125725" fullCalcOnLoad="1"/>
</workbook>
</file>

<file path=xl/calcChain.xml><?xml version="1.0" encoding="utf-8"?>
<calcChain xmlns="http://schemas.openxmlformats.org/spreadsheetml/2006/main">
  <c r="E9" i="21"/>
  <c r="F9"/>
  <c r="E8"/>
  <c r="F8"/>
  <c r="E7"/>
  <c r="F7"/>
  <c r="E6"/>
  <c r="F6"/>
  <c r="E5"/>
  <c r="F5"/>
  <c r="E4"/>
  <c r="F4"/>
  <c r="E3"/>
  <c r="F3"/>
  <c r="E2"/>
  <c r="F2"/>
</calcChain>
</file>

<file path=xl/sharedStrings.xml><?xml version="1.0" encoding="utf-8"?>
<sst xmlns="http://schemas.openxmlformats.org/spreadsheetml/2006/main" count="940" uniqueCount="245">
  <si>
    <t>Superfivcie</t>
  </si>
  <si>
    <t>tot</t>
  </si>
  <si>
    <t>Indicatore</t>
  </si>
  <si>
    <t>Veneto</t>
  </si>
  <si>
    <t xml:space="preserve">VE </t>
  </si>
  <si>
    <t>art 6</t>
  </si>
  <si>
    <t>art 8</t>
  </si>
  <si>
    <t>PROV_A</t>
  </si>
  <si>
    <t>Deposito di gas liquefatti</t>
  </si>
  <si>
    <t>Deposito di tossici</t>
  </si>
  <si>
    <t>Stabilimento chimico o petrolchimico</t>
  </si>
  <si>
    <t>Deposito di oli minerali</t>
  </si>
  <si>
    <t>Produzione e/o deposito di gas tecnici</t>
  </si>
  <si>
    <t>Produzione e/o deposito di esplosivi</t>
  </si>
  <si>
    <t>Altro</t>
  </si>
  <si>
    <t>Deposito di fitofarmaci</t>
  </si>
  <si>
    <t>Acciaierie e impianti metallurgici</t>
  </si>
  <si>
    <t>Galvanotecnica</t>
  </si>
  <si>
    <t>NUOVA MISSILGAS</t>
  </si>
  <si>
    <t>UNICHIMICA (TORRI DI QUARTESOLO)</t>
  </si>
  <si>
    <t>ART 6</t>
  </si>
  <si>
    <t>ART 8</t>
  </si>
  <si>
    <t>X</t>
  </si>
  <si>
    <t>TIPOLOGIA</t>
  </si>
  <si>
    <t>Cimadolmo</t>
  </si>
  <si>
    <t>Cordignano</t>
  </si>
  <si>
    <t>Breda di Piave</t>
  </si>
  <si>
    <t>Crespano del Grappa</t>
  </si>
  <si>
    <t>Casalserugo</t>
  </si>
  <si>
    <t>Albignasego</t>
  </si>
  <si>
    <t>Campodarsego</t>
  </si>
  <si>
    <t>Martellago</t>
  </si>
  <si>
    <t>Mira</t>
  </si>
  <si>
    <t>Venezia</t>
  </si>
  <si>
    <t>Cona</t>
  </si>
  <si>
    <t>Mirano</t>
  </si>
  <si>
    <t>Portogruaro</t>
  </si>
  <si>
    <t>Pramaggiore</t>
  </si>
  <si>
    <t>Scorzè</t>
  </si>
  <si>
    <t>Raffinazione Petrolio</t>
  </si>
  <si>
    <t>Bovolone</t>
  </si>
  <si>
    <t>Lazise</t>
  </si>
  <si>
    <t>Legnago</t>
  </si>
  <si>
    <t>Minerbe</t>
  </si>
  <si>
    <t>Trevenzuolo</t>
  </si>
  <si>
    <t>Verona</t>
  </si>
  <si>
    <t>Alonte</t>
  </si>
  <si>
    <t>Altavilla Vicentina</t>
  </si>
  <si>
    <t>Arzignano</t>
  </si>
  <si>
    <t>Bassano del Grappa</t>
  </si>
  <si>
    <t>Caltrano</t>
  </si>
  <si>
    <t>Lonigo</t>
  </si>
  <si>
    <t>Montecchio Maggiore</t>
  </si>
  <si>
    <t>Rosà</t>
  </si>
  <si>
    <t>Rossano Veneto</t>
  </si>
  <si>
    <t>Torri di Quartesolo</t>
  </si>
  <si>
    <t>Trissino</t>
  </si>
  <si>
    <t>Valdagno</t>
  </si>
  <si>
    <t>Vicenza</t>
  </si>
  <si>
    <t>Zugliano</t>
  </si>
  <si>
    <t>Castelnuovo del Garda</t>
  </si>
  <si>
    <t>Ronco all'Adige</t>
  </si>
  <si>
    <t>San Martino Buon Albergo</t>
  </si>
  <si>
    <t>Valeggio sul Mincio</t>
  </si>
  <si>
    <t>Villafranca di Verona</t>
  </si>
  <si>
    <t>Bergantino</t>
  </si>
  <si>
    <t>Canda</t>
  </si>
  <si>
    <t>Melara</t>
  </si>
  <si>
    <t>Villorba</t>
  </si>
  <si>
    <t>Selvazzano Dentro</t>
  </si>
  <si>
    <t>Padova</t>
  </si>
  <si>
    <t>Cologna ai Colli</t>
  </si>
  <si>
    <t>Santa Giustina in Colle</t>
  </si>
  <si>
    <t>Romano d'Ezzelino</t>
  </si>
  <si>
    <t>Stabilimenti chimico o petrolchimico</t>
  </si>
  <si>
    <t>Adria</t>
  </si>
  <si>
    <t>Povegliano Veronese</t>
  </si>
  <si>
    <t>Arquà polesine</t>
  </si>
  <si>
    <t>Sant'Ambrogio di Valpolicella</t>
  </si>
  <si>
    <t>Impianti di trattamento/Recupero</t>
  </si>
  <si>
    <t>San Zenone degli Ezzelini</t>
  </si>
  <si>
    <t>Corezzola</t>
  </si>
  <si>
    <t>Ponte  nelle Alpi</t>
  </si>
  <si>
    <t>ACCIAIERIE VALBRUNA SPA</t>
  </si>
  <si>
    <t>Porto Levante</t>
  </si>
  <si>
    <t>Oppeano</t>
  </si>
  <si>
    <t>Acciaierie e impianti metallurgici e galvanica</t>
  </si>
  <si>
    <t>Santa Margherita d'Adige</t>
  </si>
  <si>
    <t>Sandrigo</t>
  </si>
  <si>
    <t>CROMADOR</t>
  </si>
  <si>
    <t>Sedico</t>
  </si>
  <si>
    <t>Monticello Conte Otto</t>
  </si>
  <si>
    <t>-</t>
  </si>
  <si>
    <t>Thiene</t>
  </si>
  <si>
    <t>Susegana/Nervesa/Refrontolo/San Pietro di Felletto</t>
  </si>
  <si>
    <t>Stoccaggio Gas Naturale</t>
  </si>
  <si>
    <t>Taglio di Po</t>
  </si>
  <si>
    <t>San Donà di Piave</t>
  </si>
  <si>
    <t>Ponzano Veneto</t>
  </si>
  <si>
    <t>Mareno di Piave</t>
  </si>
  <si>
    <t>Noventa di Piave</t>
  </si>
  <si>
    <t>Stabilimento chimico e recupero rifiuti</t>
  </si>
  <si>
    <t>Schio</t>
  </si>
  <si>
    <t>Asigliano</t>
  </si>
  <si>
    <t>Deposito sostanze infiammabili</t>
  </si>
  <si>
    <t>Galvaniche</t>
  </si>
  <si>
    <t>Conegliano</t>
  </si>
  <si>
    <t>Distillazione</t>
  </si>
  <si>
    <t>Casier</t>
  </si>
  <si>
    <t>Codognè</t>
  </si>
  <si>
    <t>Miane</t>
  </si>
  <si>
    <t>Camposampiero</t>
  </si>
  <si>
    <t>PROV</t>
  </si>
  <si>
    <t>COMUNE</t>
  </si>
  <si>
    <t>VI</t>
  </si>
  <si>
    <t>PD</t>
  </si>
  <si>
    <t>TV</t>
  </si>
  <si>
    <t>BL</t>
  </si>
  <si>
    <t>VE</t>
  </si>
  <si>
    <t>VR</t>
  </si>
  <si>
    <t>RO</t>
  </si>
  <si>
    <t>BEYFIN SPA DIVISIONE ALPIGAS</t>
  </si>
  <si>
    <t>AIR LIQUIDE ITALIA PRODUZIONE SRL</t>
  </si>
  <si>
    <t>LUNDBECK PHARMACEUTICALS ITALY SPA</t>
  </si>
  <si>
    <t>RINO GREGGIO ARGENTERIE SPA</t>
  </si>
  <si>
    <t>CROMOGALANTE SRL</t>
  </si>
  <si>
    <t>AUTOSPED SRL</t>
  </si>
  <si>
    <t>LIQUIGAS SPA</t>
  </si>
  <si>
    <t>A.P.E. DI PARENTE ROMUALDO</t>
  </si>
  <si>
    <t>DELTAGAS SRL</t>
  </si>
  <si>
    <t>ISAGRO S.P.A.</t>
  </si>
  <si>
    <t>IROP S.P.A.</t>
  </si>
  <si>
    <t>MARTARELLO S.R.L.</t>
  </si>
  <si>
    <t>PARENTE A. &amp; C. S.N.C.</t>
  </si>
  <si>
    <t>NOVA CROMOLUX SRL</t>
  </si>
  <si>
    <t>ECO-CHIM GALVANOTECNICA SNC</t>
  </si>
  <si>
    <t>NICROS SRL</t>
  </si>
  <si>
    <t>MOREX SPA</t>
  </si>
  <si>
    <t>G.M. GALVANICA MARENO SRL</t>
  </si>
  <si>
    <t>EVEREST SRL</t>
  </si>
  <si>
    <t>CROMOTREVIGIANA SRL</t>
  </si>
  <si>
    <t>CROMATURA DALLA TORRE SERGIO SNC</t>
  </si>
  <si>
    <t>CDM SRL - SOLUZIONI LOGISTICHE</t>
  </si>
  <si>
    <t>SILMEC SRL</t>
  </si>
  <si>
    <t>EDISON STOCCAGGIO SPA</t>
  </si>
  <si>
    <t>COVENTYA SPA</t>
  </si>
  <si>
    <t>PUBLIGAS SRL</t>
  </si>
  <si>
    <t>MARCHI INDUSTRIALE SPA</t>
  </si>
  <si>
    <t>DRAHTZUG STEIN - DIVISIONE OMIM</t>
  </si>
  <si>
    <t>SAPIO PRODUZIONE IDROGENO OSSIGENO SRL</t>
  </si>
  <si>
    <t>LOGISTICA F.LLI FERRARA SRL</t>
  </si>
  <si>
    <t>KALORGAS SPA</t>
  </si>
  <si>
    <t>RECKITT BENCKISER ITALIA SPA</t>
  </si>
  <si>
    <t>TRIVENGAS SRL</t>
  </si>
  <si>
    <t>EVER SRL</t>
  </si>
  <si>
    <t>ALCOA TRASFORMAZIONI SRL</t>
  </si>
  <si>
    <t>DECAL-DEPOSITI COSTIERI CALLIOPE SPA</t>
  </si>
  <si>
    <t>PETROVEN SRL</t>
  </si>
  <si>
    <t>SAN MARCO PETROLI SPA</t>
  </si>
  <si>
    <t>IES - ITALIANA ENERGIA E SERVIZI SPA</t>
  </si>
  <si>
    <t>ENI SPA - DIVISIONE REFINING &amp; MARKETING</t>
  </si>
  <si>
    <t>ARKEMA SRL</t>
  </si>
  <si>
    <t>GEOFIN SRL</t>
  </si>
  <si>
    <t>GAS ADIGE LEGNAGO SRL</t>
  </si>
  <si>
    <t>ZANARDI FONDERIE SPA</t>
  </si>
  <si>
    <t>VALENTIS SRL</t>
  </si>
  <si>
    <t>SOL SPA</t>
  </si>
  <si>
    <t>ISOPAN SPA</t>
  </si>
  <si>
    <t>TURATI DEPOSITI DI TURATI GIOVANNI SNC</t>
  </si>
  <si>
    <t>NOVARESINE SRL (EX HEXION SPECIALTY CHEMICALS SRL)</t>
  </si>
  <si>
    <t>CHIMICA CBR SPA</t>
  </si>
  <si>
    <t>ZORDAN LOGISTICA SRL</t>
  </si>
  <si>
    <t>AREAGAS SRL</t>
  </si>
  <si>
    <t>PRAVISANI SPA</t>
  </si>
  <si>
    <t>PUBLIGAS VERONA SPA</t>
  </si>
  <si>
    <t>CROMATURA DAL GRANDE S.R.L.</t>
  </si>
  <si>
    <t>RIVIT SPA</t>
  </si>
  <si>
    <t>CYTEC ITALY SRL</t>
  </si>
  <si>
    <t>NICHELATURA F.LLI ZANELLATO SNC</t>
  </si>
  <si>
    <t>PLASTIMEC GALVANICA S.R.L.</t>
  </si>
  <si>
    <t>ETTORE ZANON SPA</t>
  </si>
  <si>
    <t>F.LLI MAZZON SPA</t>
  </si>
  <si>
    <t>LORO F.LLI SPA</t>
  </si>
  <si>
    <t>TOBALDINI SPA</t>
  </si>
  <si>
    <t>BEYFIN SPA DIVISIONE SVEG</t>
  </si>
  <si>
    <t>FIS FABBRICA ITALIANA SINTETICI SPA</t>
  </si>
  <si>
    <t>BUZZATTI SAS DI G. BUZZATI &amp; C</t>
  </si>
  <si>
    <t>BONETTO DANIELE SRL</t>
  </si>
  <si>
    <t>GALVANICA INDUSTRIALE SNC</t>
  </si>
  <si>
    <t>COLETTO DANILO SRL</t>
  </si>
  <si>
    <t>NORDITALIA RESINE SRL</t>
  </si>
  <si>
    <t>SIRIO GALV SRL</t>
  </si>
  <si>
    <t>CLODIAGAS SRL</t>
  </si>
  <si>
    <t>STIFERITE SRL</t>
  </si>
  <si>
    <t>COSTANTIN SPA</t>
  </si>
  <si>
    <t>B&amp;C SRL (EX BETTELLA)</t>
  </si>
  <si>
    <t>METAL CLEANING SPA</t>
  </si>
  <si>
    <t>TERMINAL GNL ADRIATICO SRL</t>
  </si>
  <si>
    <t>INDUSTRIA GALVANICA DALLA TORRE ERMANNO &amp; FIGLI SRL</t>
  </si>
  <si>
    <t>POLETTO ALDO SRL</t>
  </si>
  <si>
    <t>SAN MARCO GAS LOGISTICA E SERVIZI SRL</t>
  </si>
  <si>
    <t>SIFAGEST SCARL</t>
  </si>
  <si>
    <t>VERSALIS SPA (EX POLIMERI EUROPA)</t>
  </si>
  <si>
    <t>CHIMICA PORTO MARGHERA SPA</t>
  </si>
  <si>
    <t>SOLVAY SPECIALITY POLYMERS ITALY SPA</t>
  </si>
  <si>
    <t>OROGAS SAS</t>
  </si>
  <si>
    <t>GALVITEK SRL</t>
  </si>
  <si>
    <t>ASO SPS UNIPERSONALE SPA</t>
  </si>
  <si>
    <t>IMP SPA</t>
  </si>
  <si>
    <t>UNICHIMICA SRL UNIPERSONALE</t>
  </si>
  <si>
    <t>ZACH SYSTEM SPA</t>
  </si>
  <si>
    <t>COZZA GABRIELE &amp; C SNC</t>
  </si>
  <si>
    <t>EVOLANI GERMINO SRL</t>
  </si>
  <si>
    <t>MITENI SPA</t>
  </si>
  <si>
    <t>CROMAPLAST SRL</t>
  </si>
  <si>
    <t>ZETADI SRL</t>
  </si>
  <si>
    <t>DITTA</t>
  </si>
  <si>
    <t>Livello di rischio di incidente rilevante in base a quantità e tipo di sostanze pericolose detenute dalle aziende RIR del Veneto, aggregato a livello comunale. Aggiornamento febbraio 2016.</t>
  </si>
  <si>
    <t>PROV.</t>
  </si>
  <si>
    <t>F (*)</t>
  </si>
  <si>
    <t>T(*)</t>
  </si>
  <si>
    <t>N (*)</t>
  </si>
  <si>
    <r>
      <t>PROV</t>
    </r>
    <r>
      <rPr>
        <b/>
        <sz val="8"/>
        <rFont val="Arial"/>
        <family val="2"/>
      </rPr>
      <t>.</t>
    </r>
  </si>
  <si>
    <t>F</t>
  </si>
  <si>
    <t>T</t>
  </si>
  <si>
    <t>N</t>
  </si>
  <si>
    <t>Ponte nelle Alpi</t>
  </si>
  <si>
    <t>&lt; 1</t>
  </si>
  <si>
    <t>Castelnuovo del G.</t>
  </si>
  <si>
    <t>Colognola ai Colli</t>
  </si>
  <si>
    <t>&lt; 0,1</t>
  </si>
  <si>
    <t>Correzzola</t>
  </si>
  <si>
    <t>Povegliano</t>
  </si>
  <si>
    <t>Santa Giustina</t>
  </si>
  <si>
    <t>Santa Margherita d'adige</t>
  </si>
  <si>
    <t>San Martino B. A.</t>
  </si>
  <si>
    <t>Selvazzano D.</t>
  </si>
  <si>
    <t>S. Ambrogio di Valpol.</t>
  </si>
  <si>
    <t>Arquà Polesine</t>
  </si>
  <si>
    <t>Monticello conte otto</t>
  </si>
  <si>
    <t>Crespano del Gr.</t>
  </si>
  <si>
    <t>Romano D'Ezzelino</t>
  </si>
  <si>
    <t>S. Zenone d. Ez.</t>
  </si>
  <si>
    <t>&gt;1</t>
  </si>
  <si>
    <t>D. LGS. 334/99 - STABILIMENTI IN VENETO - aggiornamento febbraio 2016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</si>
</sst>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1" fontId="0" fillId="0" borderId="0" xfId="0" applyNumberFormat="1"/>
    <xf numFmtId="0" fontId="4" fillId="0" borderId="4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1" xfId="0" applyBorder="1"/>
    <xf numFmtId="0" fontId="6" fillId="2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0" fillId="0" borderId="0" xfId="0" applyFill="1"/>
    <xf numFmtId="0" fontId="6" fillId="3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0" fillId="0" borderId="15" xfId="0" applyNumberForma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DISTRIBUZIONE AZIENDE SEVESO in VENETO
art. 6 e 8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'Anagrafica aziende'!$E$108</c:f>
              <c:strCache>
                <c:ptCount val="1"/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numRef>
              <c:f>'Anagrafica aziende'!$D$109:$D$109</c:f>
              <c:numCache>
                <c:formatCode>General</c:formatCode>
                <c:ptCount val="1"/>
              </c:numCache>
            </c:numRef>
          </c:cat>
          <c:val>
            <c:numRef>
              <c:f>'Anagrafica aziende'!$E$109:$E$109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'Anagrafica aziende'!$F$108</c:f>
              <c:strCache>
                <c:ptCount val="1"/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numRef>
              <c:f>'Anagrafica aziende'!$D$109:$D$109</c:f>
              <c:numCache>
                <c:formatCode>General</c:formatCode>
                <c:ptCount val="1"/>
              </c:numCache>
            </c:numRef>
          </c:cat>
          <c:val>
            <c:numRef>
              <c:f>'Anagrafica aziende'!$F$109:$F$109</c:f>
              <c:numCache>
                <c:formatCode>General</c:formatCode>
                <c:ptCount val="1"/>
              </c:numCache>
            </c:numRef>
          </c:val>
        </c:ser>
        <c:dLbls>
          <c:showVal val="1"/>
        </c:dLbls>
        <c:gapWidth val="100"/>
        <c:overlap val="100"/>
        <c:axId val="114050560"/>
        <c:axId val="114052096"/>
      </c:barChart>
      <c:catAx>
        <c:axId val="1140505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4052096"/>
        <c:crosses val="autoZero"/>
        <c:auto val="1"/>
        <c:lblAlgn val="ctr"/>
        <c:lblOffset val="100"/>
        <c:tickLblSkip val="1"/>
        <c:tickMarkSkip val="1"/>
      </c:catAx>
      <c:valAx>
        <c:axId val="11405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numero aziende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4050560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107</xdr:row>
      <xdr:rowOff>0</xdr:rowOff>
    </xdr:from>
    <xdr:to>
      <xdr:col>6</xdr:col>
      <xdr:colOff>0</xdr:colOff>
      <xdr:row>107</xdr:row>
      <xdr:rowOff>0</xdr:rowOff>
    </xdr:to>
    <xdr:graphicFrame macro="">
      <xdr:nvGraphicFramePr>
        <xdr:cNvPr id="616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ts40dpt01\Aziende_Seveso\DB_CTR_2013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ts40dpt01\Aziende_Seveso\Users\cpiranese\Desktop\DB_CTR_2013_MOD66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l_Aziende SevesoV_2013_2"/>
      <sheetName val="CTR 2013"/>
      <sheetName val="CTR 2013 (2)"/>
      <sheetName val="ELABORAZIONI"/>
    </sheetNames>
    <sheetDataSet>
      <sheetData sheetId="0">
        <row r="2">
          <cell r="C2" t="str">
            <v>AZIENDA</v>
          </cell>
        </row>
        <row r="3">
          <cell r="C3" t="str">
            <v>NICHELATURA F.lli ZANELLATO Snc</v>
          </cell>
        </row>
        <row r="4">
          <cell r="C4" t="str">
            <v>PLASTIMEC GALVANICA s.r.l.</v>
          </cell>
        </row>
        <row r="5">
          <cell r="C5" t="str">
            <v>CROMATURA DAL GRANDE S.r.l.</v>
          </cell>
        </row>
        <row r="6">
          <cell r="C6" t="str">
            <v>UNICHIMICA (TORRI DI QUARTESOLO)</v>
          </cell>
        </row>
        <row r="7">
          <cell r="C7" t="str">
            <v>RIVIT Spa</v>
          </cell>
        </row>
        <row r="8">
          <cell r="C8" t="str">
            <v>NUOVA MISSILGAS</v>
          </cell>
        </row>
        <row r="9">
          <cell r="C9" t="str">
            <v>CROMADOR</v>
          </cell>
        </row>
        <row r="10">
          <cell r="C10" t="str">
            <v>ETTORE ZANON SpA</v>
          </cell>
        </row>
        <row r="11">
          <cell r="C11" t="str">
            <v>F.lli Mazzon spa</v>
          </cell>
        </row>
        <row r="12">
          <cell r="C12" t="str">
            <v>FIS FABBRICA ITALIANA SINTETICI spa</v>
          </cell>
        </row>
        <row r="13">
          <cell r="C13" t="str">
            <v>CYTEC ITALY Srl</v>
          </cell>
        </row>
        <row r="14">
          <cell r="C14" t="str">
            <v>ZACH SYSTEM (ex ZAMBON)</v>
          </cell>
        </row>
        <row r="15">
          <cell r="C15" t="str">
            <v>COZZA GABRIELE</v>
          </cell>
        </row>
        <row r="16">
          <cell r="C16" t="str">
            <v>EVOLANI GERMINO</v>
          </cell>
        </row>
        <row r="17">
          <cell r="C17" t="str">
            <v>MITENI</v>
          </cell>
        </row>
        <row r="18">
          <cell r="C18" t="str">
            <v>LORO F.lli spa</v>
          </cell>
        </row>
        <row r="19">
          <cell r="C19" t="str">
            <v>TOBALDINI spa</v>
          </cell>
        </row>
        <row r="20">
          <cell r="C20" t="str">
            <v>UNICHIMICA srl (ARZIGNANO)</v>
          </cell>
        </row>
        <row r="21">
          <cell r="C21" t="str">
            <v>BEYFIN Spa divisione SVEG</v>
          </cell>
        </row>
        <row r="22">
          <cell r="C22" t="str">
            <v>CROMAPLAST</v>
          </cell>
        </row>
        <row r="23">
          <cell r="C23" t="str">
            <v>ACCIAIERIE VALBRUNA SPA</v>
          </cell>
        </row>
        <row r="24">
          <cell r="C24" t="str">
            <v>ZETADI</v>
          </cell>
        </row>
        <row r="25">
          <cell r="C25" t="str">
            <v>IMP</v>
          </cell>
        </row>
        <row r="26">
          <cell r="C26" t="str">
            <v>ANFER</v>
          </cell>
        </row>
        <row r="27">
          <cell r="C27" t="str">
            <v>NUOVA CROMOINDUSTRIA VENETA</v>
          </cell>
        </row>
        <row r="28">
          <cell r="C28" t="str">
            <v>CLERPREM</v>
          </cell>
        </row>
        <row r="29">
          <cell r="C29" t="str">
            <v>ZINCATURA VICENTINA</v>
          </cell>
        </row>
        <row r="30">
          <cell r="C30" t="str">
            <v>COSTANTIN</v>
          </cell>
        </row>
        <row r="31">
          <cell r="C31" t="str">
            <v>B&amp;C (ex Bettella prodotti)</v>
          </cell>
        </row>
        <row r="32">
          <cell r="C32" t="str">
            <v>LUNDBECK PHARMACEUTICALS ITALY spa</v>
          </cell>
        </row>
        <row r="33">
          <cell r="C33" t="str">
            <v>NORDITALIA RESINE</v>
          </cell>
        </row>
        <row r="34">
          <cell r="C34" t="str">
            <v>CLODIAGAS</v>
          </cell>
        </row>
        <row r="35">
          <cell r="C35" t="str">
            <v>RINO GREGGIO ARGENTERIE spa</v>
          </cell>
        </row>
        <row r="36">
          <cell r="C36" t="str">
            <v>AIR LIQUIDE ITALIA PRODUZIONE Srl</v>
          </cell>
        </row>
        <row r="37">
          <cell r="C37" t="str">
            <v>STIFERITE</v>
          </cell>
        </row>
        <row r="38">
          <cell r="C38" t="str">
            <v>Galvanica Industriale</v>
          </cell>
        </row>
        <row r="39">
          <cell r="C39" t="str">
            <v>Bonetto Daniele</v>
          </cell>
        </row>
        <row r="40">
          <cell r="C40" t="str">
            <v>Coletto Danilo</v>
          </cell>
        </row>
        <row r="41">
          <cell r="C41" t="str">
            <v>Cromogalante srl</v>
          </cell>
        </row>
        <row r="42">
          <cell r="C42" t="str">
            <v>Sirio Galv</v>
          </cell>
        </row>
        <row r="43">
          <cell r="C43" t="str">
            <v>METAL CLEANING srl</v>
          </cell>
        </row>
        <row r="44">
          <cell r="C44" t="str">
            <v>AUTOSPED srl</v>
          </cell>
        </row>
        <row r="45">
          <cell r="C45" t="str">
            <v>LIQUIGAS spa</v>
          </cell>
        </row>
        <row r="46">
          <cell r="C46" t="str">
            <v>I.C.V. Industria Chimica Valenzana</v>
          </cell>
        </row>
        <row r="47">
          <cell r="C47" t="str">
            <v>OIL GAS</v>
          </cell>
        </row>
        <row r="48">
          <cell r="C48" t="str">
            <v>ACCIAIERIE VENETE</v>
          </cell>
        </row>
        <row r="49">
          <cell r="C49" t="str">
            <v>Legnaro carburanti</v>
          </cell>
        </row>
        <row r="50">
          <cell r="C50" t="str">
            <v>COVENTYA Spa</v>
          </cell>
        </row>
        <row r="51">
          <cell r="C51" t="str">
            <v>CROMATURA DALLA TORRE SERGIO Snc</v>
          </cell>
        </row>
        <row r="52">
          <cell r="C52" t="str">
            <v>MOREX Spa</v>
          </cell>
        </row>
        <row r="53">
          <cell r="C53" t="str">
            <v>VENEST Spa (ex STIF Spa)</v>
          </cell>
        </row>
        <row r="54">
          <cell r="C54" t="str">
            <v>LIQUIGAS Spa</v>
          </cell>
        </row>
        <row r="55">
          <cell r="C55" t="str">
            <v>CROMOTREVIGIANA Srl</v>
          </cell>
        </row>
        <row r="56">
          <cell r="C56" t="str">
            <v>G.M. GALVANICA MARENO Srl</v>
          </cell>
        </row>
        <row r="57">
          <cell r="C57" t="str">
            <v>NOVA CROMOLUX Srl</v>
          </cell>
        </row>
        <row r="58">
          <cell r="C58" t="str">
            <v>ECO-CHIM GALVANOTECNICA Snc</v>
          </cell>
        </row>
        <row r="59">
          <cell r="C59" t="str">
            <v>TERMOVENETA Srl</v>
          </cell>
        </row>
        <row r="60">
          <cell r="C60" t="str">
            <v>EVEREST Srl</v>
          </cell>
        </row>
        <row r="61">
          <cell r="C61" t="str">
            <v>NICROS Srl</v>
          </cell>
        </row>
        <row r="62">
          <cell r="C62" t="str">
            <v>INDUSTRIA GALVANICA DALLA TORRE ERMANNO &amp; FIGLI Spa</v>
          </cell>
        </row>
        <row r="63">
          <cell r="C63" t="str">
            <v>EDISON STOCCAGGIO SpA</v>
          </cell>
        </row>
        <row r="64">
          <cell r="C64" t="str">
            <v>INDUSTRIA GALVANICA DALLA TORRE ERMANNO &amp; FIGLI Spa</v>
          </cell>
        </row>
        <row r="65">
          <cell r="C65" t="str">
            <v>CDM Srl - SOLUZIONI LOGISTICHE</v>
          </cell>
        </row>
        <row r="66">
          <cell r="C66" t="str">
            <v>SILMEC Srl</v>
          </cell>
        </row>
        <row r="67">
          <cell r="C67" t="str">
            <v>Buzzatti</v>
          </cell>
        </row>
        <row r="68">
          <cell r="C68" t="str">
            <v>BEYFIN Spa divisione ALPIGAS</v>
          </cell>
        </row>
        <row r="69">
          <cell r="C69" t="str">
            <v>Isomec s.r.l</v>
          </cell>
        </row>
        <row r="70">
          <cell r="C70" t="str">
            <v>Publigas Srl</v>
          </cell>
        </row>
        <row r="71">
          <cell r="C71" t="str">
            <v>Marchi Industriale SpA</v>
          </cell>
        </row>
        <row r="72">
          <cell r="C72" t="str">
            <v>Bunge Italia SpA</v>
          </cell>
        </row>
        <row r="73">
          <cell r="C73" t="str">
            <v>Sapio Produzione Idrogeno Ossigeno srl</v>
          </cell>
        </row>
        <row r="74">
          <cell r="C74" t="str">
            <v>Drahtzug Stein - Divisione OMIM</v>
          </cell>
        </row>
        <row r="75">
          <cell r="C75" t="str">
            <v>Poletto Aldo S.p.A.</v>
          </cell>
        </row>
        <row r="76">
          <cell r="C76" t="str">
            <v>Logistica F.lli Ferrara Srl</v>
          </cell>
        </row>
        <row r="77">
          <cell r="C77" t="str">
            <v>Kalorgas Spa</v>
          </cell>
        </row>
        <row r="78">
          <cell r="C78" t="str">
            <v>Reckitt Benckiser Italia SPA</v>
          </cell>
        </row>
        <row r="79">
          <cell r="C79" t="str">
            <v>Trivengas Srl</v>
          </cell>
        </row>
        <row r="80">
          <cell r="C80" t="str">
            <v>San Marco Gas Srl</v>
          </cell>
        </row>
        <row r="81">
          <cell r="C81" t="str">
            <v>Ever Srl</v>
          </cell>
        </row>
        <row r="82">
          <cell r="C82" t="str">
            <v>Liquigas Spa</v>
          </cell>
        </row>
        <row r="83">
          <cell r="C83" t="str">
            <v>San Marco petroli SpA</v>
          </cell>
        </row>
        <row r="84">
          <cell r="C84" t="str">
            <v>Petroven Srl</v>
          </cell>
        </row>
        <row r="85">
          <cell r="C85" t="str">
            <v>Decal-Depositi costieri Calliope Spa</v>
          </cell>
        </row>
        <row r="86">
          <cell r="C86" t="str">
            <v>versalis (ex polimeri europa)</v>
          </cell>
        </row>
        <row r="87">
          <cell r="C87" t="str">
            <v>3V CPM CHIMICA PORTO MARGHERA SpA</v>
          </cell>
        </row>
        <row r="88">
          <cell r="C88" t="str">
            <v>Syndial Attività diversificate SpA</v>
          </cell>
        </row>
        <row r="89">
          <cell r="C89" t="str">
            <v>Arkema Srl</v>
          </cell>
        </row>
        <row r="90">
          <cell r="C90" t="str">
            <v>Montefibre SpA</v>
          </cell>
        </row>
        <row r="91">
          <cell r="C91" t="str">
            <v>Alcoa trasformazioni Srl</v>
          </cell>
        </row>
        <row r="92">
          <cell r="C92" t="str">
            <v>Solvay Fluor Italia SpA</v>
          </cell>
        </row>
        <row r="93">
          <cell r="C93" t="str">
            <v>IES - Italiana Energia e Servizi SpA</v>
          </cell>
        </row>
        <row r="94">
          <cell r="C94" t="str">
            <v>SIFAGEST</v>
          </cell>
        </row>
        <row r="95">
          <cell r="C95" t="str">
            <v>Eni SpA - Divisione refining &amp; Marketing</v>
          </cell>
        </row>
        <row r="96">
          <cell r="C96" t="str">
            <v>AIM bonifiche Srl</v>
          </cell>
        </row>
        <row r="97">
          <cell r="C97" t="str">
            <v>ENEL FUSINA</v>
          </cell>
        </row>
        <row r="98">
          <cell r="C98" t="str">
            <v>ENEL MARGHERA</v>
          </cell>
        </row>
        <row r="99">
          <cell r="C99" t="str">
            <v>Vinyls Italia SpA</v>
          </cell>
        </row>
        <row r="100">
          <cell r="C100" t="str">
            <v>OROGAS di Zamboni Adriana &amp; C. Sas</v>
          </cell>
        </row>
        <row r="101">
          <cell r="C101" t="str">
            <v>GAS ADIGE LEGNAGO Srl</v>
          </cell>
        </row>
        <row r="102">
          <cell r="C102" t="str">
            <v>GEOFIN Srl</v>
          </cell>
        </row>
        <row r="103">
          <cell r="C103" t="str">
            <v>ZANARDI FONDERIE Spa</v>
          </cell>
        </row>
        <row r="104">
          <cell r="C104" t="str">
            <v>AIR LIQUIDE ITALIA SERVICE Srl</v>
          </cell>
        </row>
        <row r="105">
          <cell r="C105" t="str">
            <v>ITAL GREEN OIL Srl</v>
          </cell>
        </row>
        <row r="106">
          <cell r="C106" t="str">
            <v>SOL Spa</v>
          </cell>
        </row>
        <row r="107">
          <cell r="C107" t="str">
            <v>ISOPAN Spa</v>
          </cell>
        </row>
        <row r="108">
          <cell r="C108" t="str">
            <v>AGSM RETE GAS</v>
          </cell>
        </row>
        <row r="109">
          <cell r="C109" t="str">
            <v>VALENTIS srl</v>
          </cell>
        </row>
        <row r="110">
          <cell r="C110" t="str">
            <v>Galvitek</v>
          </cell>
        </row>
        <row r="111">
          <cell r="C111" t="str">
            <v>LIQUIGAS Spa</v>
          </cell>
        </row>
        <row r="112">
          <cell r="C112" t="str">
            <v>Industria Chimica Scarmagnan Alberto &amp; C. Sas</v>
          </cell>
        </row>
        <row r="113">
          <cell r="C113" t="str">
            <v>Chimica CBR Spa</v>
          </cell>
        </row>
        <row r="114">
          <cell r="C114" t="str">
            <v>ZORDAN Logistica Srl</v>
          </cell>
        </row>
        <row r="115">
          <cell r="C115" t="str">
            <v>AREAGAS Srl</v>
          </cell>
        </row>
        <row r="116">
          <cell r="C116" t="str">
            <v>PRAVISANI Spa</v>
          </cell>
        </row>
        <row r="117">
          <cell r="C117" t="str">
            <v>PUBLIGAS VERONA Spa</v>
          </cell>
        </row>
        <row r="118">
          <cell r="C118" t="str">
            <v>TURATI DEPOSITI di Turati Giovanni Snc</v>
          </cell>
        </row>
        <row r="119">
          <cell r="C119" t="str">
            <v>Novaresine srl (ex HEXION Specialty Chemicals Srl)</v>
          </cell>
        </row>
        <row r="120">
          <cell r="C120" t="str">
            <v>ASO SPS Steelworks srl (ex SPS Sider Plating Scaligera)</v>
          </cell>
        </row>
        <row r="121">
          <cell r="C121" t="str">
            <v>MONDADORI PRINTING S.p.A.</v>
          </cell>
        </row>
        <row r="122">
          <cell r="C122" t="str">
            <v>ADAMI PRODOTTI PETROLIFERI</v>
          </cell>
        </row>
        <row r="123">
          <cell r="C123" t="str">
            <v>SPREA DEPOSITI Srl</v>
          </cell>
        </row>
        <row r="124">
          <cell r="C124" t="str">
            <v>Deltagas srl</v>
          </cell>
        </row>
        <row r="125">
          <cell r="C125" t="str">
            <v>A.P.E. di Parente Romualdo</v>
          </cell>
        </row>
        <row r="126">
          <cell r="C126" t="str">
            <v>SAPIO INDUSTRIE srl</v>
          </cell>
        </row>
        <row r="127">
          <cell r="C127" t="str">
            <v>IROP s.p.a.</v>
          </cell>
        </row>
        <row r="128">
          <cell r="C128" t="str">
            <v>ISAGRO s.p.a.</v>
          </cell>
        </row>
        <row r="129">
          <cell r="C129" t="str">
            <v>MARTARELLO s.r.l.</v>
          </cell>
        </row>
        <row r="130">
          <cell r="C130" t="str">
            <v>PARENTE A. &amp; C. s.n.c.</v>
          </cell>
        </row>
        <row r="131">
          <cell r="C131" t="str">
            <v>Terminal Adriatico LNG</v>
          </cell>
        </row>
        <row r="132">
          <cell r="C132" t="str">
            <v>ENEL</v>
          </cell>
        </row>
        <row r="133">
          <cell r="C133" t="str">
            <v>Anjinomoto Bioitalia spa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TR 2013"/>
      <sheetName val="CTR 2013 (2)"/>
      <sheetName val="Foglio1"/>
      <sheetName val="Foglio2"/>
      <sheetName val="Foglio3"/>
    </sheetNames>
    <sheetDataSet>
      <sheetData sheetId="0">
        <row r="2">
          <cell r="E2" t="str">
            <v>RDS</v>
          </cell>
        </row>
        <row r="3">
          <cell r="E3" t="str">
            <v>Istruttoria RdS</v>
          </cell>
          <cell r="F3" t="str">
            <v>Istruttoria RdS ridiscussione</v>
          </cell>
          <cell r="H3" t="str">
            <v>NOF ridiscussione</v>
          </cell>
          <cell r="J3" t="str">
            <v>NAR riduscussione</v>
          </cell>
          <cell r="K3" t="str">
            <v>Compatibilità territoriale</v>
          </cell>
          <cell r="L3" t="str">
            <v>Attività di dismissione</v>
          </cell>
        </row>
        <row r="6">
          <cell r="E6">
            <v>1</v>
          </cell>
        </row>
        <row r="9">
          <cell r="E9">
            <v>1</v>
          </cell>
        </row>
        <row r="13">
          <cell r="F13">
            <v>1</v>
          </cell>
        </row>
        <row r="14">
          <cell r="E14">
            <v>1</v>
          </cell>
        </row>
        <row r="15">
          <cell r="E15">
            <v>1</v>
          </cell>
          <cell r="K15">
            <v>1</v>
          </cell>
        </row>
        <row r="16">
          <cell r="E16">
            <v>1</v>
          </cell>
        </row>
        <row r="18">
          <cell r="E18">
            <v>1</v>
          </cell>
        </row>
        <row r="22">
          <cell r="E22">
            <v>1</v>
          </cell>
        </row>
        <row r="31">
          <cell r="E31">
            <v>1</v>
          </cell>
        </row>
        <row r="36">
          <cell r="J36">
            <v>1</v>
          </cell>
        </row>
        <row r="48">
          <cell r="E48">
            <v>1</v>
          </cell>
        </row>
        <row r="49">
          <cell r="E49">
            <v>1</v>
          </cell>
        </row>
        <row r="54">
          <cell r="E54">
            <v>1</v>
          </cell>
        </row>
        <row r="58">
          <cell r="F58">
            <v>1</v>
          </cell>
        </row>
        <row r="59">
          <cell r="E59">
            <v>1</v>
          </cell>
        </row>
        <row r="61">
          <cell r="F61">
            <v>1</v>
          </cell>
          <cell r="H61">
            <v>1</v>
          </cell>
        </row>
        <row r="63">
          <cell r="J63">
            <v>1</v>
          </cell>
        </row>
        <row r="66">
          <cell r="E66">
            <v>1</v>
          </cell>
        </row>
        <row r="67">
          <cell r="J67">
            <v>1</v>
          </cell>
        </row>
        <row r="73">
          <cell r="F73">
            <v>1</v>
          </cell>
        </row>
        <row r="74">
          <cell r="F74">
            <v>1</v>
          </cell>
        </row>
        <row r="75">
          <cell r="E75">
            <v>1</v>
          </cell>
        </row>
        <row r="76">
          <cell r="K76">
            <v>1</v>
          </cell>
        </row>
        <row r="86">
          <cell r="F86">
            <v>1</v>
          </cell>
          <cell r="J86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G105"/>
  <sheetViews>
    <sheetView tabSelected="1" topLeftCell="B1" zoomScale="85" zoomScaleNormal="55" workbookViewId="0">
      <selection activeCell="B1" sqref="B1:G1"/>
    </sheetView>
  </sheetViews>
  <sheetFormatPr defaultRowHeight="12.75"/>
  <cols>
    <col min="1" max="1" width="0" style="12" hidden="1" customWidth="1"/>
    <col min="2" max="2" width="18" style="8" customWidth="1"/>
    <col min="3" max="3" width="24.7109375" style="1" bestFit="1" customWidth="1"/>
    <col min="4" max="4" width="45.42578125" style="1" bestFit="1" customWidth="1"/>
    <col min="5" max="5" width="15.85546875" style="8" customWidth="1"/>
    <col min="6" max="6" width="12.7109375" style="8" customWidth="1"/>
    <col min="7" max="7" width="33.28515625" style="1" bestFit="1" customWidth="1"/>
    <col min="8" max="16384" width="9.140625" style="12"/>
  </cols>
  <sheetData>
    <row r="1" spans="1:7">
      <c r="B1" s="56" t="s">
        <v>244</v>
      </c>
      <c r="C1" s="57"/>
      <c r="D1" s="57"/>
      <c r="E1" s="57"/>
      <c r="F1" s="57"/>
      <c r="G1" s="57"/>
    </row>
    <row r="2" spans="1:7" s="11" customFormat="1">
      <c r="A2" s="11" t="s">
        <v>7</v>
      </c>
      <c r="B2" s="7" t="s">
        <v>112</v>
      </c>
      <c r="C2" s="4" t="s">
        <v>113</v>
      </c>
      <c r="D2" s="3" t="s">
        <v>216</v>
      </c>
      <c r="E2" s="7" t="s">
        <v>20</v>
      </c>
      <c r="F2" s="7" t="s">
        <v>21</v>
      </c>
      <c r="G2" s="3" t="s">
        <v>23</v>
      </c>
    </row>
    <row r="3" spans="1:7">
      <c r="A3" s="55" t="s">
        <v>117</v>
      </c>
      <c r="B3" s="7" t="s">
        <v>117</v>
      </c>
      <c r="C3" s="5" t="s">
        <v>82</v>
      </c>
      <c r="D3" s="9" t="s">
        <v>121</v>
      </c>
      <c r="E3" s="6" t="s">
        <v>22</v>
      </c>
      <c r="F3" s="6"/>
      <c r="G3" s="2" t="s">
        <v>8</v>
      </c>
    </row>
    <row r="4" spans="1:7">
      <c r="A4" s="55"/>
      <c r="B4" s="7" t="s">
        <v>117</v>
      </c>
      <c r="C4" s="5" t="s">
        <v>90</v>
      </c>
      <c r="D4" s="9" t="s">
        <v>186</v>
      </c>
      <c r="E4" s="6" t="s">
        <v>22</v>
      </c>
      <c r="F4" s="6"/>
      <c r="G4" s="2" t="s">
        <v>8</v>
      </c>
    </row>
    <row r="5" spans="1:7">
      <c r="A5" s="55" t="s">
        <v>115</v>
      </c>
      <c r="B5" s="7" t="s">
        <v>115</v>
      </c>
      <c r="C5" s="5" t="s">
        <v>30</v>
      </c>
      <c r="D5" s="9" t="s">
        <v>187</v>
      </c>
      <c r="E5" s="6" t="s">
        <v>22</v>
      </c>
      <c r="F5" s="6"/>
      <c r="G5" s="2" t="s">
        <v>105</v>
      </c>
    </row>
    <row r="6" spans="1:7">
      <c r="A6" s="55"/>
      <c r="B6" s="7" t="s">
        <v>115</v>
      </c>
      <c r="C6" s="5" t="s">
        <v>30</v>
      </c>
      <c r="D6" s="9" t="s">
        <v>188</v>
      </c>
      <c r="E6" s="6" t="s">
        <v>22</v>
      </c>
      <c r="F6" s="6"/>
      <c r="G6" s="2" t="s">
        <v>105</v>
      </c>
    </row>
    <row r="7" spans="1:7">
      <c r="A7" s="55"/>
      <c r="B7" s="7" t="s">
        <v>115</v>
      </c>
      <c r="C7" s="5" t="s">
        <v>30</v>
      </c>
      <c r="D7" s="9" t="s">
        <v>189</v>
      </c>
      <c r="E7" s="6" t="s">
        <v>22</v>
      </c>
      <c r="F7" s="6"/>
      <c r="G7" s="2" t="s">
        <v>105</v>
      </c>
    </row>
    <row r="8" spans="1:7">
      <c r="A8" s="55"/>
      <c r="B8" s="7" t="s">
        <v>115</v>
      </c>
      <c r="C8" s="5" t="s">
        <v>30</v>
      </c>
      <c r="D8" s="9" t="s">
        <v>190</v>
      </c>
      <c r="E8" s="6" t="s">
        <v>22</v>
      </c>
      <c r="F8" s="6"/>
      <c r="G8" s="2" t="s">
        <v>10</v>
      </c>
    </row>
    <row r="9" spans="1:7">
      <c r="A9" s="55"/>
      <c r="B9" s="7" t="s">
        <v>115</v>
      </c>
      <c r="C9" s="5" t="s">
        <v>111</v>
      </c>
      <c r="D9" s="9" t="s">
        <v>191</v>
      </c>
      <c r="E9" s="6" t="s">
        <v>22</v>
      </c>
      <c r="F9" s="6"/>
      <c r="G9" s="2" t="s">
        <v>105</v>
      </c>
    </row>
    <row r="10" spans="1:7">
      <c r="A10" s="55"/>
      <c r="B10" s="7" t="s">
        <v>115</v>
      </c>
      <c r="C10" s="5" t="s">
        <v>81</v>
      </c>
      <c r="D10" s="9" t="s">
        <v>192</v>
      </c>
      <c r="E10" s="6" t="s">
        <v>22</v>
      </c>
      <c r="F10" s="6"/>
      <c r="G10" s="2" t="s">
        <v>8</v>
      </c>
    </row>
    <row r="11" spans="1:7">
      <c r="A11" s="55"/>
      <c r="B11" s="7" t="s">
        <v>115</v>
      </c>
      <c r="C11" s="5" t="s">
        <v>70</v>
      </c>
      <c r="D11" s="9" t="s">
        <v>122</v>
      </c>
      <c r="E11" s="6" t="s">
        <v>22</v>
      </c>
      <c r="F11" s="6"/>
      <c r="G11" s="15" t="s">
        <v>12</v>
      </c>
    </row>
    <row r="12" spans="1:7">
      <c r="A12" s="55"/>
      <c r="B12" s="7" t="s">
        <v>115</v>
      </c>
      <c r="C12" s="5" t="s">
        <v>70</v>
      </c>
      <c r="D12" s="9" t="s">
        <v>123</v>
      </c>
      <c r="E12" s="6" t="s">
        <v>22</v>
      </c>
      <c r="F12" s="6"/>
      <c r="G12" s="2" t="s">
        <v>10</v>
      </c>
    </row>
    <row r="13" spans="1:7">
      <c r="A13" s="55"/>
      <c r="B13" s="7" t="s">
        <v>115</v>
      </c>
      <c r="C13" s="5" t="s">
        <v>70</v>
      </c>
      <c r="D13" s="9" t="s">
        <v>193</v>
      </c>
      <c r="E13" s="6" t="s">
        <v>22</v>
      </c>
      <c r="F13" s="6"/>
      <c r="G13" s="2" t="s">
        <v>10</v>
      </c>
    </row>
    <row r="14" spans="1:7">
      <c r="A14" s="55"/>
      <c r="B14" s="7" t="s">
        <v>115</v>
      </c>
      <c r="C14" s="5" t="s">
        <v>87</v>
      </c>
      <c r="D14" s="9" t="s">
        <v>194</v>
      </c>
      <c r="E14" s="6" t="s">
        <v>22</v>
      </c>
      <c r="F14" s="6"/>
      <c r="G14" s="2" t="s">
        <v>8</v>
      </c>
    </row>
    <row r="15" spans="1:7">
      <c r="A15" s="55"/>
      <c r="B15" s="7" t="s">
        <v>115</v>
      </c>
      <c r="C15" s="5" t="s">
        <v>69</v>
      </c>
      <c r="D15" s="9" t="s">
        <v>124</v>
      </c>
      <c r="E15" s="6" t="s">
        <v>22</v>
      </c>
      <c r="F15" s="6"/>
      <c r="G15" s="2" t="s">
        <v>14</v>
      </c>
    </row>
    <row r="16" spans="1:7">
      <c r="A16" s="55"/>
      <c r="B16" s="7" t="s">
        <v>115</v>
      </c>
      <c r="C16" s="5" t="s">
        <v>29</v>
      </c>
      <c r="D16" s="9" t="s">
        <v>195</v>
      </c>
      <c r="E16" s="6"/>
      <c r="F16" s="6" t="s">
        <v>22</v>
      </c>
      <c r="G16" s="2" t="s">
        <v>9</v>
      </c>
    </row>
    <row r="17" spans="1:7">
      <c r="A17" s="55"/>
      <c r="B17" s="7" t="s">
        <v>115</v>
      </c>
      <c r="C17" s="5" t="s">
        <v>28</v>
      </c>
      <c r="D17" s="9" t="s">
        <v>196</v>
      </c>
      <c r="E17" s="6"/>
      <c r="F17" s="6" t="s">
        <v>22</v>
      </c>
      <c r="G17" s="2" t="s">
        <v>14</v>
      </c>
    </row>
    <row r="18" spans="1:7">
      <c r="A18" s="55"/>
      <c r="B18" s="7" t="s">
        <v>115</v>
      </c>
      <c r="C18" s="5" t="s">
        <v>70</v>
      </c>
      <c r="D18" s="9" t="s">
        <v>125</v>
      </c>
      <c r="E18" s="6"/>
      <c r="F18" s="6" t="s">
        <v>22</v>
      </c>
      <c r="G18" s="2" t="s">
        <v>105</v>
      </c>
    </row>
    <row r="19" spans="1:7">
      <c r="A19" s="55"/>
      <c r="B19" s="7" t="s">
        <v>115</v>
      </c>
      <c r="C19" s="5" t="s">
        <v>72</v>
      </c>
      <c r="D19" s="9" t="s">
        <v>126</v>
      </c>
      <c r="E19" s="6"/>
      <c r="F19" s="6" t="s">
        <v>22</v>
      </c>
      <c r="G19" s="2" t="s">
        <v>15</v>
      </c>
    </row>
    <row r="20" spans="1:7">
      <c r="A20" s="55"/>
      <c r="B20" s="7" t="s">
        <v>115</v>
      </c>
      <c r="C20" s="5" t="s">
        <v>69</v>
      </c>
      <c r="D20" s="9" t="s">
        <v>127</v>
      </c>
      <c r="E20" s="6"/>
      <c r="F20" s="6" t="s">
        <v>22</v>
      </c>
      <c r="G20" s="2" t="s">
        <v>8</v>
      </c>
    </row>
    <row r="21" spans="1:7">
      <c r="A21" s="55" t="s">
        <v>120</v>
      </c>
      <c r="B21" s="7" t="s">
        <v>120</v>
      </c>
      <c r="C21" s="5" t="s">
        <v>65</v>
      </c>
      <c r="D21" s="9" t="s">
        <v>128</v>
      </c>
      <c r="E21" s="6" t="s">
        <v>22</v>
      </c>
      <c r="F21" s="6"/>
      <c r="G21" s="15" t="s">
        <v>13</v>
      </c>
    </row>
    <row r="22" spans="1:7">
      <c r="A22" s="55"/>
      <c r="B22" s="7" t="s">
        <v>120</v>
      </c>
      <c r="C22" s="5" t="s">
        <v>66</v>
      </c>
      <c r="D22" s="9" t="s">
        <v>149</v>
      </c>
      <c r="E22" s="6" t="s">
        <v>22</v>
      </c>
      <c r="F22" s="6"/>
      <c r="G22" s="2" t="s">
        <v>12</v>
      </c>
    </row>
    <row r="23" spans="1:7">
      <c r="A23" s="55"/>
      <c r="B23" s="7" t="s">
        <v>120</v>
      </c>
      <c r="C23" s="5" t="s">
        <v>96</v>
      </c>
      <c r="D23" s="9" t="s">
        <v>129</v>
      </c>
      <c r="E23" s="6" t="s">
        <v>22</v>
      </c>
      <c r="F23" s="6"/>
      <c r="G23" s="2" t="s">
        <v>8</v>
      </c>
    </row>
    <row r="24" spans="1:7">
      <c r="A24" s="55"/>
      <c r="B24" s="7" t="s">
        <v>120</v>
      </c>
      <c r="C24" s="5" t="s">
        <v>75</v>
      </c>
      <c r="D24" s="9" t="s">
        <v>130</v>
      </c>
      <c r="E24" s="6"/>
      <c r="F24" s="6" t="s">
        <v>22</v>
      </c>
      <c r="G24" s="2" t="s">
        <v>74</v>
      </c>
    </row>
    <row r="25" spans="1:7">
      <c r="A25" s="55"/>
      <c r="B25" s="7" t="s">
        <v>120</v>
      </c>
      <c r="C25" s="5" t="s">
        <v>77</v>
      </c>
      <c r="D25" s="9" t="s">
        <v>131</v>
      </c>
      <c r="E25" s="6"/>
      <c r="F25" s="6" t="s">
        <v>22</v>
      </c>
      <c r="G25" s="2" t="s">
        <v>8</v>
      </c>
    </row>
    <row r="26" spans="1:7">
      <c r="A26" s="55"/>
      <c r="B26" s="7" t="s">
        <v>120</v>
      </c>
      <c r="C26" s="5" t="s">
        <v>77</v>
      </c>
      <c r="D26" s="9" t="s">
        <v>132</v>
      </c>
      <c r="E26" s="6"/>
      <c r="F26" s="6" t="s">
        <v>22</v>
      </c>
      <c r="G26" s="2" t="s">
        <v>13</v>
      </c>
    </row>
    <row r="27" spans="1:7">
      <c r="A27" s="55"/>
      <c r="B27" s="7" t="s">
        <v>120</v>
      </c>
      <c r="C27" s="5" t="s">
        <v>67</v>
      </c>
      <c r="D27" s="9" t="s">
        <v>133</v>
      </c>
      <c r="E27" s="6"/>
      <c r="F27" s="6" t="s">
        <v>22</v>
      </c>
      <c r="G27" s="2" t="s">
        <v>13</v>
      </c>
    </row>
    <row r="28" spans="1:7">
      <c r="A28" s="55"/>
      <c r="B28" s="7" t="s">
        <v>120</v>
      </c>
      <c r="C28" s="5" t="s">
        <v>84</v>
      </c>
      <c r="D28" s="9" t="s">
        <v>197</v>
      </c>
      <c r="E28" s="6"/>
      <c r="F28" s="6" t="s">
        <v>22</v>
      </c>
      <c r="G28" s="2" t="s">
        <v>8</v>
      </c>
    </row>
    <row r="29" spans="1:7">
      <c r="A29" s="55" t="s">
        <v>116</v>
      </c>
      <c r="B29" s="7" t="s">
        <v>116</v>
      </c>
      <c r="C29" s="5" t="s">
        <v>108</v>
      </c>
      <c r="D29" s="9" t="s">
        <v>134</v>
      </c>
      <c r="E29" s="6" t="s">
        <v>22</v>
      </c>
      <c r="F29" s="6"/>
      <c r="G29" s="2" t="s">
        <v>17</v>
      </c>
    </row>
    <row r="30" spans="1:7">
      <c r="A30" s="55"/>
      <c r="B30" s="7" t="s">
        <v>116</v>
      </c>
      <c r="C30" s="5" t="s">
        <v>109</v>
      </c>
      <c r="D30" s="9" t="s">
        <v>135</v>
      </c>
      <c r="E30" s="6" t="s">
        <v>22</v>
      </c>
      <c r="F30" s="6"/>
      <c r="G30" s="2" t="s">
        <v>17</v>
      </c>
    </row>
    <row r="31" spans="1:7">
      <c r="A31" s="55"/>
      <c r="B31" s="7" t="s">
        <v>116</v>
      </c>
      <c r="C31" s="5" t="s">
        <v>106</v>
      </c>
      <c r="D31" s="9" t="s">
        <v>136</v>
      </c>
      <c r="E31" s="6" t="s">
        <v>22</v>
      </c>
      <c r="F31" s="6"/>
      <c r="G31" s="2" t="s">
        <v>17</v>
      </c>
    </row>
    <row r="32" spans="1:7">
      <c r="A32" s="55"/>
      <c r="B32" s="7" t="s">
        <v>116</v>
      </c>
      <c r="C32" s="5" t="s">
        <v>25</v>
      </c>
      <c r="D32" s="9" t="s">
        <v>127</v>
      </c>
      <c r="E32" s="6" t="s">
        <v>22</v>
      </c>
      <c r="F32" s="6"/>
      <c r="G32" s="2" t="s">
        <v>8</v>
      </c>
    </row>
    <row r="33" spans="1:7">
      <c r="A33" s="55"/>
      <c r="B33" s="7" t="s">
        <v>116</v>
      </c>
      <c r="C33" s="5" t="s">
        <v>27</v>
      </c>
      <c r="D33" s="9" t="s">
        <v>137</v>
      </c>
      <c r="E33" s="6" t="s">
        <v>22</v>
      </c>
      <c r="F33" s="6"/>
      <c r="G33" s="2" t="s">
        <v>17</v>
      </c>
    </row>
    <row r="34" spans="1:7">
      <c r="A34" s="55"/>
      <c r="B34" s="7" t="s">
        <v>116</v>
      </c>
      <c r="C34" s="5" t="s">
        <v>99</v>
      </c>
      <c r="D34" s="9" t="s">
        <v>138</v>
      </c>
      <c r="E34" s="6" t="s">
        <v>22</v>
      </c>
      <c r="F34" s="6"/>
      <c r="G34" s="2" t="s">
        <v>17</v>
      </c>
    </row>
    <row r="35" spans="1:7">
      <c r="A35" s="55"/>
      <c r="B35" s="7" t="s">
        <v>116</v>
      </c>
      <c r="C35" s="5" t="s">
        <v>110</v>
      </c>
      <c r="D35" s="9" t="s">
        <v>139</v>
      </c>
      <c r="E35" s="6" t="s">
        <v>22</v>
      </c>
      <c r="F35" s="6"/>
      <c r="G35" s="2" t="s">
        <v>17</v>
      </c>
    </row>
    <row r="36" spans="1:7">
      <c r="A36" s="55"/>
      <c r="B36" s="7" t="s">
        <v>116</v>
      </c>
      <c r="C36" s="5" t="s">
        <v>98</v>
      </c>
      <c r="D36" s="9" t="s">
        <v>140</v>
      </c>
      <c r="E36" s="6" t="s">
        <v>22</v>
      </c>
      <c r="F36" s="6"/>
      <c r="G36" s="2" t="s">
        <v>17</v>
      </c>
    </row>
    <row r="37" spans="1:7">
      <c r="A37" s="55"/>
      <c r="B37" s="7" t="s">
        <v>116</v>
      </c>
      <c r="C37" s="5" t="s">
        <v>26</v>
      </c>
      <c r="D37" s="9" t="s">
        <v>141</v>
      </c>
      <c r="E37" s="6"/>
      <c r="F37" s="6" t="s">
        <v>22</v>
      </c>
      <c r="G37" s="2" t="s">
        <v>17</v>
      </c>
    </row>
    <row r="38" spans="1:7">
      <c r="A38" s="55"/>
      <c r="B38" s="7" t="s">
        <v>116</v>
      </c>
      <c r="C38" s="5" t="s">
        <v>24</v>
      </c>
      <c r="D38" s="9" t="s">
        <v>142</v>
      </c>
      <c r="E38" s="6"/>
      <c r="F38" s="6" t="s">
        <v>22</v>
      </c>
      <c r="G38" s="2" t="s">
        <v>15</v>
      </c>
    </row>
    <row r="39" spans="1:7">
      <c r="A39" s="55"/>
      <c r="B39" s="7" t="s">
        <v>116</v>
      </c>
      <c r="C39" s="5" t="s">
        <v>80</v>
      </c>
      <c r="D39" s="9" t="s">
        <v>143</v>
      </c>
      <c r="E39" s="6"/>
      <c r="F39" s="6" t="s">
        <v>22</v>
      </c>
      <c r="G39" s="2" t="s">
        <v>17</v>
      </c>
    </row>
    <row r="40" spans="1:7" ht="25.5">
      <c r="A40" s="55"/>
      <c r="B40" s="7" t="s">
        <v>116</v>
      </c>
      <c r="C40" s="5" t="s">
        <v>94</v>
      </c>
      <c r="D40" s="9" t="s">
        <v>144</v>
      </c>
      <c r="E40" s="6"/>
      <c r="F40" s="6" t="s">
        <v>22</v>
      </c>
      <c r="G40" s="2" t="s">
        <v>95</v>
      </c>
    </row>
    <row r="41" spans="1:7" ht="25.5">
      <c r="A41" s="55"/>
      <c r="B41" s="7" t="s">
        <v>116</v>
      </c>
      <c r="C41" s="5" t="s">
        <v>68</v>
      </c>
      <c r="D41" s="9" t="s">
        <v>198</v>
      </c>
      <c r="E41" s="6"/>
      <c r="F41" s="6" t="s">
        <v>22</v>
      </c>
      <c r="G41" s="2" t="s">
        <v>17</v>
      </c>
    </row>
    <row r="42" spans="1:7">
      <c r="A42" s="55"/>
      <c r="B42" s="7" t="s">
        <v>116</v>
      </c>
      <c r="C42" s="5" t="s">
        <v>68</v>
      </c>
      <c r="D42" s="9" t="s">
        <v>145</v>
      </c>
      <c r="E42" s="6"/>
      <c r="F42" s="6" t="s">
        <v>22</v>
      </c>
      <c r="G42" s="2" t="s">
        <v>10</v>
      </c>
    </row>
    <row r="43" spans="1:7">
      <c r="A43" s="55" t="s">
        <v>118</v>
      </c>
      <c r="B43" s="7" t="s">
        <v>118</v>
      </c>
      <c r="C43" s="5" t="s">
        <v>31</v>
      </c>
      <c r="D43" s="9" t="s">
        <v>146</v>
      </c>
      <c r="E43" s="6" t="s">
        <v>22</v>
      </c>
      <c r="F43" s="6"/>
      <c r="G43" s="2" t="s">
        <v>8</v>
      </c>
    </row>
    <row r="44" spans="1:7">
      <c r="A44" s="55"/>
      <c r="B44" s="7" t="s">
        <v>118</v>
      </c>
      <c r="C44" s="5" t="s">
        <v>32</v>
      </c>
      <c r="D44" s="9" t="s">
        <v>147</v>
      </c>
      <c r="E44" s="6" t="s">
        <v>22</v>
      </c>
      <c r="F44" s="6"/>
      <c r="G44" s="2" t="s">
        <v>10</v>
      </c>
    </row>
    <row r="45" spans="1:7">
      <c r="A45" s="55"/>
      <c r="B45" s="7" t="s">
        <v>118</v>
      </c>
      <c r="C45" s="5" t="s">
        <v>100</v>
      </c>
      <c r="D45" s="9" t="s">
        <v>199</v>
      </c>
      <c r="E45" s="6" t="s">
        <v>22</v>
      </c>
      <c r="F45" s="6"/>
      <c r="G45" s="2" t="s">
        <v>101</v>
      </c>
    </row>
    <row r="46" spans="1:7">
      <c r="A46" s="55"/>
      <c r="B46" s="7" t="s">
        <v>118</v>
      </c>
      <c r="C46" s="5" t="s">
        <v>97</v>
      </c>
      <c r="D46" s="9" t="s">
        <v>148</v>
      </c>
      <c r="E46" s="6" t="s">
        <v>22</v>
      </c>
      <c r="F46" s="6"/>
      <c r="G46" s="2" t="s">
        <v>17</v>
      </c>
    </row>
    <row r="47" spans="1:7">
      <c r="A47" s="55"/>
      <c r="B47" s="7" t="s">
        <v>118</v>
      </c>
      <c r="C47" s="5" t="s">
        <v>33</v>
      </c>
      <c r="D47" s="9" t="s">
        <v>149</v>
      </c>
      <c r="E47" s="6" t="s">
        <v>22</v>
      </c>
      <c r="F47" s="6"/>
      <c r="G47" s="2" t="s">
        <v>10</v>
      </c>
    </row>
    <row r="48" spans="1:7">
      <c r="A48" s="55"/>
      <c r="B48" s="7" t="s">
        <v>118</v>
      </c>
      <c r="C48" s="5" t="s">
        <v>34</v>
      </c>
      <c r="D48" s="9" t="s">
        <v>150</v>
      </c>
      <c r="E48" s="6"/>
      <c r="F48" s="6" t="s">
        <v>22</v>
      </c>
      <c r="G48" s="2" t="s">
        <v>15</v>
      </c>
    </row>
    <row r="49" spans="1:7">
      <c r="A49" s="55"/>
      <c r="B49" s="7" t="s">
        <v>118</v>
      </c>
      <c r="C49" s="5" t="s">
        <v>32</v>
      </c>
      <c r="D49" s="9" t="s">
        <v>151</v>
      </c>
      <c r="E49" s="6"/>
      <c r="F49" s="6" t="s">
        <v>22</v>
      </c>
      <c r="G49" s="2" t="s">
        <v>8</v>
      </c>
    </row>
    <row r="50" spans="1:7">
      <c r="A50" s="55"/>
      <c r="B50" s="7" t="s">
        <v>118</v>
      </c>
      <c r="C50" s="5" t="s">
        <v>32</v>
      </c>
      <c r="D50" s="9" t="s">
        <v>152</v>
      </c>
      <c r="E50" s="6"/>
      <c r="F50" s="6" t="s">
        <v>22</v>
      </c>
      <c r="G50" s="2" t="s">
        <v>10</v>
      </c>
    </row>
    <row r="51" spans="1:7">
      <c r="A51" s="55"/>
      <c r="B51" s="7" t="s">
        <v>118</v>
      </c>
      <c r="C51" s="5" t="s">
        <v>35</v>
      </c>
      <c r="D51" s="9" t="s">
        <v>153</v>
      </c>
      <c r="E51" s="6"/>
      <c r="F51" s="6" t="s">
        <v>22</v>
      </c>
      <c r="G51" s="15" t="s">
        <v>8</v>
      </c>
    </row>
    <row r="52" spans="1:7">
      <c r="A52" s="55"/>
      <c r="B52" s="7" t="s">
        <v>118</v>
      </c>
      <c r="C52" s="5" t="s">
        <v>36</v>
      </c>
      <c r="D52" s="9" t="s">
        <v>200</v>
      </c>
      <c r="E52" s="6"/>
      <c r="F52" s="6" t="s">
        <v>22</v>
      </c>
      <c r="G52" s="2" t="s">
        <v>8</v>
      </c>
    </row>
    <row r="53" spans="1:7">
      <c r="A53" s="55"/>
      <c r="B53" s="7" t="s">
        <v>118</v>
      </c>
      <c r="C53" s="5" t="s">
        <v>37</v>
      </c>
      <c r="D53" s="9" t="s">
        <v>154</v>
      </c>
      <c r="E53" s="6"/>
      <c r="F53" s="6" t="s">
        <v>22</v>
      </c>
      <c r="G53" s="2" t="s">
        <v>9</v>
      </c>
    </row>
    <row r="54" spans="1:7">
      <c r="A54" s="55"/>
      <c r="B54" s="7" t="s">
        <v>118</v>
      </c>
      <c r="C54" s="5" t="s">
        <v>38</v>
      </c>
      <c r="D54" s="9" t="s">
        <v>127</v>
      </c>
      <c r="E54" s="6"/>
      <c r="F54" s="6" t="s">
        <v>22</v>
      </c>
      <c r="G54" s="2" t="s">
        <v>8</v>
      </c>
    </row>
    <row r="55" spans="1:7">
      <c r="A55" s="55"/>
      <c r="B55" s="7" t="s">
        <v>118</v>
      </c>
      <c r="C55" s="5" t="s">
        <v>33</v>
      </c>
      <c r="D55" s="9" t="s">
        <v>155</v>
      </c>
      <c r="E55" s="6"/>
      <c r="F55" s="6" t="s">
        <v>22</v>
      </c>
      <c r="G55" s="2" t="s">
        <v>16</v>
      </c>
    </row>
    <row r="56" spans="1:7">
      <c r="A56" s="55"/>
      <c r="B56" s="7" t="s">
        <v>118</v>
      </c>
      <c r="C56" s="5" t="s">
        <v>33</v>
      </c>
      <c r="D56" s="9" t="s">
        <v>156</v>
      </c>
      <c r="E56" s="6"/>
      <c r="F56" s="6" t="s">
        <v>22</v>
      </c>
      <c r="G56" s="2" t="s">
        <v>9</v>
      </c>
    </row>
    <row r="57" spans="1:7">
      <c r="A57" s="55"/>
      <c r="B57" s="7" t="s">
        <v>118</v>
      </c>
      <c r="C57" s="5" t="s">
        <v>33</v>
      </c>
      <c r="D57" s="9" t="s">
        <v>157</v>
      </c>
      <c r="E57" s="6"/>
      <c r="F57" s="6" t="s">
        <v>22</v>
      </c>
      <c r="G57" s="2" t="s">
        <v>11</v>
      </c>
    </row>
    <row r="58" spans="1:7">
      <c r="A58" s="55"/>
      <c r="B58" s="7" t="s">
        <v>118</v>
      </c>
      <c r="C58" s="5" t="s">
        <v>33</v>
      </c>
      <c r="D58" s="9" t="s">
        <v>158</v>
      </c>
      <c r="E58" s="6"/>
      <c r="F58" s="6" t="s">
        <v>22</v>
      </c>
      <c r="G58" s="2" t="s">
        <v>11</v>
      </c>
    </row>
    <row r="59" spans="1:7">
      <c r="A59" s="55"/>
      <c r="B59" s="7" t="s">
        <v>118</v>
      </c>
      <c r="C59" s="5" t="s">
        <v>33</v>
      </c>
      <c r="D59" s="9" t="s">
        <v>159</v>
      </c>
      <c r="E59" s="6"/>
      <c r="F59" s="6" t="s">
        <v>22</v>
      </c>
      <c r="G59" s="2" t="s">
        <v>11</v>
      </c>
    </row>
    <row r="60" spans="1:7">
      <c r="A60" s="55"/>
      <c r="B60" s="7" t="s">
        <v>118</v>
      </c>
      <c r="C60" s="5" t="s">
        <v>33</v>
      </c>
      <c r="D60" s="9" t="s">
        <v>201</v>
      </c>
      <c r="E60" s="6"/>
      <c r="F60" s="6" t="s">
        <v>22</v>
      </c>
      <c r="G60" s="2" t="s">
        <v>79</v>
      </c>
    </row>
    <row r="61" spans="1:7">
      <c r="A61" s="55"/>
      <c r="B61" s="7" t="s">
        <v>118</v>
      </c>
      <c r="C61" s="5" t="s">
        <v>33</v>
      </c>
      <c r="D61" s="9" t="s">
        <v>160</v>
      </c>
      <c r="E61" s="6"/>
      <c r="F61" s="6" t="s">
        <v>22</v>
      </c>
      <c r="G61" s="2" t="s">
        <v>39</v>
      </c>
    </row>
    <row r="62" spans="1:7">
      <c r="A62" s="55"/>
      <c r="B62" s="7" t="s">
        <v>118</v>
      </c>
      <c r="C62" s="5" t="s">
        <v>33</v>
      </c>
      <c r="D62" s="9" t="s">
        <v>202</v>
      </c>
      <c r="E62" s="6"/>
      <c r="F62" s="6" t="s">
        <v>22</v>
      </c>
      <c r="G62" s="2" t="s">
        <v>10</v>
      </c>
    </row>
    <row r="63" spans="1:7">
      <c r="A63" s="55"/>
      <c r="B63" s="7" t="s">
        <v>118</v>
      </c>
      <c r="C63" s="5" t="s">
        <v>33</v>
      </c>
      <c r="D63" s="9" t="s">
        <v>161</v>
      </c>
      <c r="E63" s="6"/>
      <c r="F63" s="6" t="s">
        <v>22</v>
      </c>
      <c r="G63" s="2" t="s">
        <v>10</v>
      </c>
    </row>
    <row r="64" spans="1:7">
      <c r="A64" s="55"/>
      <c r="B64" s="7" t="s">
        <v>118</v>
      </c>
      <c r="C64" s="5" t="s">
        <v>33</v>
      </c>
      <c r="D64" s="9" t="s">
        <v>203</v>
      </c>
      <c r="E64" s="6"/>
      <c r="F64" s="6" t="s">
        <v>22</v>
      </c>
      <c r="G64" s="2" t="s">
        <v>10</v>
      </c>
    </row>
    <row r="65" spans="1:7">
      <c r="A65" s="55"/>
      <c r="B65" s="7" t="s">
        <v>118</v>
      </c>
      <c r="C65" s="5" t="s">
        <v>33</v>
      </c>
      <c r="D65" s="9" t="s">
        <v>204</v>
      </c>
      <c r="E65" s="6"/>
      <c r="F65" s="6" t="s">
        <v>22</v>
      </c>
      <c r="G65" s="2" t="s">
        <v>10</v>
      </c>
    </row>
    <row r="66" spans="1:7">
      <c r="A66" s="55" t="s">
        <v>119</v>
      </c>
      <c r="B66" s="7" t="s">
        <v>119</v>
      </c>
      <c r="C66" s="5" t="s">
        <v>40</v>
      </c>
      <c r="D66" s="9" t="s">
        <v>162</v>
      </c>
      <c r="E66" s="6" t="s">
        <v>22</v>
      </c>
      <c r="F66" s="6"/>
      <c r="G66" s="15" t="s">
        <v>15</v>
      </c>
    </row>
    <row r="67" spans="1:7">
      <c r="A67" s="55"/>
      <c r="B67" s="7" t="s">
        <v>119</v>
      </c>
      <c r="C67" s="5" t="s">
        <v>60</v>
      </c>
      <c r="D67" s="9" t="s">
        <v>122</v>
      </c>
      <c r="E67" s="6" t="s">
        <v>22</v>
      </c>
      <c r="F67" s="6"/>
      <c r="G67" s="2" t="s">
        <v>12</v>
      </c>
    </row>
    <row r="68" spans="1:7">
      <c r="A68" s="55"/>
      <c r="B68" s="7" t="s">
        <v>119</v>
      </c>
      <c r="C68" s="5" t="s">
        <v>42</v>
      </c>
      <c r="D68" s="9" t="s">
        <v>205</v>
      </c>
      <c r="E68" s="6" t="s">
        <v>22</v>
      </c>
      <c r="F68" s="6"/>
      <c r="G68" s="2" t="s">
        <v>8</v>
      </c>
    </row>
    <row r="69" spans="1:7">
      <c r="A69" s="55"/>
      <c r="B69" s="7" t="s">
        <v>119</v>
      </c>
      <c r="C69" s="5" t="s">
        <v>42</v>
      </c>
      <c r="D69" s="9" t="s">
        <v>163</v>
      </c>
      <c r="E69" s="6" t="s">
        <v>22</v>
      </c>
      <c r="F69" s="6"/>
      <c r="G69" s="2" t="s">
        <v>8</v>
      </c>
    </row>
    <row r="70" spans="1:7">
      <c r="A70" s="55"/>
      <c r="B70" s="7" t="s">
        <v>119</v>
      </c>
      <c r="C70" s="5" t="s">
        <v>43</v>
      </c>
      <c r="D70" s="9" t="s">
        <v>164</v>
      </c>
      <c r="E70" s="6" t="s">
        <v>22</v>
      </c>
      <c r="F70" s="6"/>
      <c r="G70" s="2" t="s">
        <v>16</v>
      </c>
    </row>
    <row r="71" spans="1:7">
      <c r="A71" s="55"/>
      <c r="B71" s="7" t="s">
        <v>119</v>
      </c>
      <c r="C71" s="5" t="s">
        <v>76</v>
      </c>
      <c r="D71" s="9" t="s">
        <v>165</v>
      </c>
      <c r="E71" s="6" t="s">
        <v>22</v>
      </c>
      <c r="F71" s="6"/>
      <c r="G71" s="2" t="s">
        <v>107</v>
      </c>
    </row>
    <row r="72" spans="1:7">
      <c r="A72" s="55"/>
      <c r="B72" s="7" t="s">
        <v>119</v>
      </c>
      <c r="C72" s="5" t="s">
        <v>62</v>
      </c>
      <c r="D72" s="9" t="s">
        <v>166</v>
      </c>
      <c r="E72" s="6" t="s">
        <v>22</v>
      </c>
      <c r="F72" s="6"/>
      <c r="G72" s="15" t="s">
        <v>12</v>
      </c>
    </row>
    <row r="73" spans="1:7">
      <c r="A73" s="55"/>
      <c r="B73" s="7" t="s">
        <v>119</v>
      </c>
      <c r="C73" s="5" t="s">
        <v>44</v>
      </c>
      <c r="D73" s="9" t="s">
        <v>167</v>
      </c>
      <c r="E73" s="6" t="s">
        <v>22</v>
      </c>
      <c r="F73" s="6"/>
      <c r="G73" s="15" t="s">
        <v>10</v>
      </c>
    </row>
    <row r="74" spans="1:7">
      <c r="A74" s="55"/>
      <c r="B74" s="7" t="s">
        <v>119</v>
      </c>
      <c r="C74" s="5" t="s">
        <v>45</v>
      </c>
      <c r="D74" s="9" t="s">
        <v>206</v>
      </c>
      <c r="E74" s="6" t="s">
        <v>22</v>
      </c>
      <c r="F74" s="6"/>
      <c r="G74" s="2" t="s">
        <v>17</v>
      </c>
    </row>
    <row r="75" spans="1:7">
      <c r="A75" s="55"/>
      <c r="B75" s="7" t="s">
        <v>119</v>
      </c>
      <c r="C75" s="5" t="s">
        <v>71</v>
      </c>
      <c r="D75" s="9" t="s">
        <v>168</v>
      </c>
      <c r="E75" s="6"/>
      <c r="F75" s="6" t="s">
        <v>22</v>
      </c>
      <c r="G75" s="2" t="s">
        <v>15</v>
      </c>
    </row>
    <row r="76" spans="1:7" ht="25.5">
      <c r="A76" s="55"/>
      <c r="B76" s="7" t="s">
        <v>119</v>
      </c>
      <c r="C76" s="5" t="s">
        <v>41</v>
      </c>
      <c r="D76" s="9" t="s">
        <v>169</v>
      </c>
      <c r="E76" s="6"/>
      <c r="F76" s="6" t="s">
        <v>22</v>
      </c>
      <c r="G76" s="2" t="s">
        <v>10</v>
      </c>
    </row>
    <row r="77" spans="1:7" ht="25.5">
      <c r="A77" s="55"/>
      <c r="B77" s="7" t="s">
        <v>119</v>
      </c>
      <c r="C77" s="5" t="s">
        <v>85</v>
      </c>
      <c r="D77" s="9" t="s">
        <v>207</v>
      </c>
      <c r="E77" s="6"/>
      <c r="F77" s="6" t="s">
        <v>22</v>
      </c>
      <c r="G77" s="2" t="s">
        <v>86</v>
      </c>
    </row>
    <row r="78" spans="1:7">
      <c r="A78" s="55"/>
      <c r="B78" s="7" t="s">
        <v>119</v>
      </c>
      <c r="C78" s="5" t="s">
        <v>76</v>
      </c>
      <c r="D78" s="9" t="s">
        <v>170</v>
      </c>
      <c r="E78" s="6"/>
      <c r="F78" s="6" t="s">
        <v>22</v>
      </c>
      <c r="G78" s="2" t="s">
        <v>10</v>
      </c>
    </row>
    <row r="79" spans="1:7">
      <c r="A79" s="55"/>
      <c r="B79" s="7" t="s">
        <v>119</v>
      </c>
      <c r="C79" s="5" t="s">
        <v>61</v>
      </c>
      <c r="D79" s="9" t="s">
        <v>171</v>
      </c>
      <c r="E79" s="6"/>
      <c r="F79" s="6" t="s">
        <v>22</v>
      </c>
      <c r="G79" s="2" t="s">
        <v>15</v>
      </c>
    </row>
    <row r="80" spans="1:7" ht="26.25" customHeight="1">
      <c r="A80" s="55"/>
      <c r="B80" s="7" t="s">
        <v>119</v>
      </c>
      <c r="C80" s="5" t="s">
        <v>78</v>
      </c>
      <c r="D80" s="9" t="s">
        <v>172</v>
      </c>
      <c r="E80" s="6"/>
      <c r="F80" s="6" t="s">
        <v>22</v>
      </c>
      <c r="G80" s="2" t="s">
        <v>8</v>
      </c>
    </row>
    <row r="81" spans="1:7">
      <c r="A81" s="55"/>
      <c r="B81" s="7" t="s">
        <v>119</v>
      </c>
      <c r="C81" s="5" t="s">
        <v>63</v>
      </c>
      <c r="D81" s="9" t="s">
        <v>173</v>
      </c>
      <c r="E81" s="6"/>
      <c r="F81" s="6" t="s">
        <v>22</v>
      </c>
      <c r="G81" s="2" t="s">
        <v>13</v>
      </c>
    </row>
    <row r="82" spans="1:7">
      <c r="A82" s="55"/>
      <c r="B82" s="7" t="s">
        <v>119</v>
      </c>
      <c r="C82" s="5" t="s">
        <v>64</v>
      </c>
      <c r="D82" s="9" t="s">
        <v>174</v>
      </c>
      <c r="E82" s="6"/>
      <c r="F82" s="6" t="s">
        <v>22</v>
      </c>
      <c r="G82" s="2" t="s">
        <v>8</v>
      </c>
    </row>
    <row r="83" spans="1:7">
      <c r="A83" s="55" t="s">
        <v>114</v>
      </c>
      <c r="B83" s="7" t="s">
        <v>114</v>
      </c>
      <c r="C83" s="5" t="s">
        <v>103</v>
      </c>
      <c r="D83" s="9" t="s">
        <v>175</v>
      </c>
      <c r="E83" s="6" t="s">
        <v>22</v>
      </c>
      <c r="F83" s="6"/>
      <c r="G83" s="2" t="s">
        <v>17</v>
      </c>
    </row>
    <row r="84" spans="1:7">
      <c r="A84" s="55"/>
      <c r="B84" s="7" t="s">
        <v>114</v>
      </c>
      <c r="C84" s="5" t="s">
        <v>50</v>
      </c>
      <c r="D84" s="9" t="s">
        <v>176</v>
      </c>
      <c r="E84" s="6" t="s">
        <v>22</v>
      </c>
      <c r="F84" s="6"/>
      <c r="G84" s="2" t="s">
        <v>16</v>
      </c>
    </row>
    <row r="85" spans="1:7">
      <c r="A85" s="55"/>
      <c r="B85" s="7" t="s">
        <v>114</v>
      </c>
      <c r="C85" s="5" t="s">
        <v>52</v>
      </c>
      <c r="D85" s="9" t="s">
        <v>18</v>
      </c>
      <c r="E85" s="6" t="s">
        <v>22</v>
      </c>
      <c r="F85" s="6"/>
      <c r="G85" s="15" t="s">
        <v>8</v>
      </c>
    </row>
    <row r="86" spans="1:7">
      <c r="A86" s="55"/>
      <c r="B86" s="7" t="s">
        <v>114</v>
      </c>
      <c r="C86" s="5" t="s">
        <v>73</v>
      </c>
      <c r="D86" s="9" t="s">
        <v>177</v>
      </c>
      <c r="E86" s="6" t="s">
        <v>22</v>
      </c>
      <c r="F86" s="6"/>
      <c r="G86" s="2" t="s">
        <v>10</v>
      </c>
    </row>
    <row r="87" spans="1:7">
      <c r="A87" s="55"/>
      <c r="B87" s="7" t="s">
        <v>114</v>
      </c>
      <c r="C87" s="5" t="s">
        <v>53</v>
      </c>
      <c r="D87" s="9" t="s">
        <v>178</v>
      </c>
      <c r="E87" s="6" t="s">
        <v>22</v>
      </c>
      <c r="F87" s="6"/>
      <c r="G87" s="2" t="s">
        <v>17</v>
      </c>
    </row>
    <row r="88" spans="1:7">
      <c r="A88" s="55"/>
      <c r="B88" s="7" t="s">
        <v>114</v>
      </c>
      <c r="C88" s="5" t="s">
        <v>54</v>
      </c>
      <c r="D88" s="9" t="s">
        <v>179</v>
      </c>
      <c r="E88" s="6" t="s">
        <v>22</v>
      </c>
      <c r="F88" s="6"/>
      <c r="G88" s="2" t="s">
        <v>17</v>
      </c>
    </row>
    <row r="89" spans="1:7">
      <c r="A89" s="55"/>
      <c r="B89" s="7" t="s">
        <v>114</v>
      </c>
      <c r="C89" s="5" t="s">
        <v>88</v>
      </c>
      <c r="D89" s="9" t="s">
        <v>89</v>
      </c>
      <c r="E89" s="6" t="s">
        <v>22</v>
      </c>
      <c r="F89" s="6"/>
      <c r="G89" s="2" t="s">
        <v>17</v>
      </c>
    </row>
    <row r="90" spans="1:7">
      <c r="A90" s="55"/>
      <c r="B90" s="7" t="s">
        <v>114</v>
      </c>
      <c r="C90" s="5" t="s">
        <v>102</v>
      </c>
      <c r="D90" s="9" t="s">
        <v>180</v>
      </c>
      <c r="E90" s="6" t="s">
        <v>22</v>
      </c>
      <c r="F90" s="6"/>
      <c r="G90" s="2" t="s">
        <v>16</v>
      </c>
    </row>
    <row r="91" spans="1:7">
      <c r="A91" s="55"/>
      <c r="B91" s="7" t="s">
        <v>114</v>
      </c>
      <c r="C91" s="5" t="s">
        <v>102</v>
      </c>
      <c r="D91" s="9" t="s">
        <v>181</v>
      </c>
      <c r="E91" s="6" t="s">
        <v>22</v>
      </c>
      <c r="F91" s="6"/>
      <c r="G91" s="2" t="s">
        <v>104</v>
      </c>
    </row>
    <row r="92" spans="1:7">
      <c r="A92" s="55"/>
      <c r="B92" s="7" t="s">
        <v>114</v>
      </c>
      <c r="C92" s="5" t="s">
        <v>55</v>
      </c>
      <c r="D92" s="9" t="s">
        <v>19</v>
      </c>
      <c r="E92" s="6" t="s">
        <v>22</v>
      </c>
      <c r="F92" s="6"/>
      <c r="G92" s="2" t="s">
        <v>9</v>
      </c>
    </row>
    <row r="93" spans="1:7">
      <c r="A93" s="55"/>
      <c r="B93" s="7" t="s">
        <v>114</v>
      </c>
      <c r="C93" s="5" t="s">
        <v>46</v>
      </c>
      <c r="D93" s="9" t="s">
        <v>182</v>
      </c>
      <c r="E93" s="6"/>
      <c r="F93" s="6" t="s">
        <v>22</v>
      </c>
      <c r="G93" s="2" t="s">
        <v>8</v>
      </c>
    </row>
    <row r="94" spans="1:7">
      <c r="A94" s="55"/>
      <c r="B94" s="7" t="s">
        <v>114</v>
      </c>
      <c r="C94" s="5" t="s">
        <v>47</v>
      </c>
      <c r="D94" s="9" t="s">
        <v>183</v>
      </c>
      <c r="E94" s="6"/>
      <c r="F94" s="6" t="s">
        <v>22</v>
      </c>
      <c r="G94" s="2" t="s">
        <v>17</v>
      </c>
    </row>
    <row r="95" spans="1:7">
      <c r="A95" s="55"/>
      <c r="B95" s="7" t="s">
        <v>114</v>
      </c>
      <c r="C95" s="5" t="s">
        <v>47</v>
      </c>
      <c r="D95" s="9" t="s">
        <v>208</v>
      </c>
      <c r="E95" s="6"/>
      <c r="F95" s="6" t="s">
        <v>22</v>
      </c>
      <c r="G95" s="2" t="s">
        <v>9</v>
      </c>
    </row>
    <row r="96" spans="1:7">
      <c r="A96" s="55"/>
      <c r="B96" s="7" t="s">
        <v>114</v>
      </c>
      <c r="C96" s="5" t="s">
        <v>48</v>
      </c>
      <c r="D96" s="16" t="s">
        <v>209</v>
      </c>
      <c r="E96" s="6"/>
      <c r="F96" s="6" t="s">
        <v>22</v>
      </c>
      <c r="G96" s="15" t="s">
        <v>9</v>
      </c>
    </row>
    <row r="97" spans="1:7">
      <c r="A97" s="55"/>
      <c r="B97" s="7" t="s">
        <v>114</v>
      </c>
      <c r="C97" s="5" t="s">
        <v>49</v>
      </c>
      <c r="D97" s="9" t="s">
        <v>184</v>
      </c>
      <c r="E97" s="6"/>
      <c r="F97" s="6" t="s">
        <v>22</v>
      </c>
      <c r="G97" s="2" t="s">
        <v>8</v>
      </c>
    </row>
    <row r="98" spans="1:7">
      <c r="A98" s="55"/>
      <c r="B98" s="7" t="s">
        <v>114</v>
      </c>
      <c r="C98" s="5" t="s">
        <v>51</v>
      </c>
      <c r="D98" s="9" t="s">
        <v>210</v>
      </c>
      <c r="E98" s="6"/>
      <c r="F98" s="6" t="s">
        <v>22</v>
      </c>
      <c r="G98" s="2" t="s">
        <v>10</v>
      </c>
    </row>
    <row r="99" spans="1:7">
      <c r="A99" s="55"/>
      <c r="B99" s="7" t="s">
        <v>114</v>
      </c>
      <c r="C99" s="5" t="s">
        <v>52</v>
      </c>
      <c r="D99" s="9" t="s">
        <v>185</v>
      </c>
      <c r="E99" s="6"/>
      <c r="F99" s="6" t="s">
        <v>22</v>
      </c>
      <c r="G99" s="2" t="s">
        <v>10</v>
      </c>
    </row>
    <row r="100" spans="1:7">
      <c r="A100" s="55"/>
      <c r="B100" s="7" t="s">
        <v>114</v>
      </c>
      <c r="C100" s="5" t="s">
        <v>91</v>
      </c>
      <c r="D100" s="9" t="s">
        <v>211</v>
      </c>
      <c r="E100" s="6"/>
      <c r="F100" s="6" t="s">
        <v>22</v>
      </c>
      <c r="G100" s="2" t="s">
        <v>17</v>
      </c>
    </row>
    <row r="101" spans="1:7">
      <c r="A101" s="55"/>
      <c r="B101" s="7" t="s">
        <v>114</v>
      </c>
      <c r="C101" s="5" t="s">
        <v>93</v>
      </c>
      <c r="D101" s="9" t="s">
        <v>212</v>
      </c>
      <c r="E101" s="6"/>
      <c r="F101" s="6" t="s">
        <v>22</v>
      </c>
      <c r="G101" s="2" t="s">
        <v>17</v>
      </c>
    </row>
    <row r="102" spans="1:7">
      <c r="A102" s="55"/>
      <c r="B102" s="7" t="s">
        <v>114</v>
      </c>
      <c r="C102" s="5" t="s">
        <v>56</v>
      </c>
      <c r="D102" s="9" t="s">
        <v>213</v>
      </c>
      <c r="E102" s="6"/>
      <c r="F102" s="6" t="s">
        <v>22</v>
      </c>
      <c r="G102" s="2" t="s">
        <v>10</v>
      </c>
    </row>
    <row r="103" spans="1:7">
      <c r="A103" s="55"/>
      <c r="B103" s="7" t="s">
        <v>114</v>
      </c>
      <c r="C103" s="5" t="s">
        <v>57</v>
      </c>
      <c r="D103" s="9" t="s">
        <v>214</v>
      </c>
      <c r="E103" s="6"/>
      <c r="F103" s="6" t="s">
        <v>22</v>
      </c>
      <c r="G103" s="2" t="s">
        <v>17</v>
      </c>
    </row>
    <row r="104" spans="1:7">
      <c r="A104" s="55"/>
      <c r="B104" s="7" t="s">
        <v>114</v>
      </c>
      <c r="C104" s="5" t="s">
        <v>58</v>
      </c>
      <c r="D104" s="9" t="s">
        <v>83</v>
      </c>
      <c r="E104" s="6"/>
      <c r="F104" s="6" t="s">
        <v>22</v>
      </c>
      <c r="G104" s="2" t="s">
        <v>16</v>
      </c>
    </row>
    <row r="105" spans="1:7">
      <c r="A105" s="55"/>
      <c r="B105" s="7" t="s">
        <v>114</v>
      </c>
      <c r="C105" s="5" t="s">
        <v>59</v>
      </c>
      <c r="D105" s="9" t="s">
        <v>215</v>
      </c>
      <c r="E105" s="6"/>
      <c r="F105" s="6" t="s">
        <v>22</v>
      </c>
      <c r="G105" s="2" t="s">
        <v>17</v>
      </c>
    </row>
  </sheetData>
  <autoFilter ref="B2:F105"/>
  <mergeCells count="8">
    <mergeCell ref="B1:G1"/>
    <mergeCell ref="A43:A65"/>
    <mergeCell ref="A66:A82"/>
    <mergeCell ref="A83:A105"/>
    <mergeCell ref="A3:A4"/>
    <mergeCell ref="A5:A20"/>
    <mergeCell ref="A21:A28"/>
    <mergeCell ref="A29:A42"/>
  </mergeCells>
  <phoneticPr fontId="3" type="noConversion"/>
  <pageMargins left="0.75" right="0.75" top="1" bottom="1" header="0.5" footer="0.5"/>
  <pageSetup paperSize="9" scale="6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F9"/>
    </sheetView>
  </sheetViews>
  <sheetFormatPr defaultRowHeight="12.75"/>
  <cols>
    <col min="2" max="2" width="19.140625" customWidth="1"/>
    <col min="6" max="6" width="46.7109375" customWidth="1"/>
  </cols>
  <sheetData>
    <row r="1" spans="1:6">
      <c r="B1" t="s">
        <v>0</v>
      </c>
      <c r="C1" t="s">
        <v>5</v>
      </c>
      <c r="D1" t="s">
        <v>6</v>
      </c>
      <c r="E1" t="s">
        <v>1</v>
      </c>
      <c r="F1" t="s">
        <v>2</v>
      </c>
    </row>
    <row r="2" spans="1:6">
      <c r="A2" t="s">
        <v>3</v>
      </c>
      <c r="B2">
        <v>18384</v>
      </c>
      <c r="C2">
        <v>48</v>
      </c>
      <c r="D2">
        <v>55</v>
      </c>
      <c r="E2">
        <f t="shared" ref="E2:E9" si="0">C2+D2</f>
        <v>103</v>
      </c>
      <c r="F2" s="17">
        <f t="shared" ref="F2:F9" si="1">E2/B2</f>
        <v>5.6026979982593556E-3</v>
      </c>
    </row>
    <row r="3" spans="1:6">
      <c r="A3" t="s">
        <v>117</v>
      </c>
      <c r="B3">
        <v>3678</v>
      </c>
      <c r="C3">
        <v>2</v>
      </c>
      <c r="D3">
        <v>0</v>
      </c>
      <c r="E3">
        <f t="shared" si="0"/>
        <v>2</v>
      </c>
      <c r="F3" s="17">
        <f t="shared" si="1"/>
        <v>5.4377379010331697E-4</v>
      </c>
    </row>
    <row r="4" spans="1:6">
      <c r="A4" t="s">
        <v>4</v>
      </c>
      <c r="B4">
        <v>2467</v>
      </c>
      <c r="C4">
        <v>5</v>
      </c>
      <c r="D4">
        <v>18</v>
      </c>
      <c r="E4">
        <f t="shared" si="0"/>
        <v>23</v>
      </c>
      <c r="F4" s="17">
        <f t="shared" si="1"/>
        <v>9.3230644507498982E-3</v>
      </c>
    </row>
    <row r="5" spans="1:6">
      <c r="A5" t="s">
        <v>116</v>
      </c>
      <c r="B5">
        <v>2477</v>
      </c>
      <c r="C5">
        <v>8</v>
      </c>
      <c r="D5">
        <v>6</v>
      </c>
      <c r="E5">
        <f t="shared" si="0"/>
        <v>14</v>
      </c>
      <c r="F5" s="17">
        <f t="shared" si="1"/>
        <v>5.6519983851433184E-3</v>
      </c>
    </row>
    <row r="6" spans="1:6">
      <c r="A6" t="s">
        <v>114</v>
      </c>
      <c r="B6">
        <v>2722</v>
      </c>
      <c r="C6">
        <v>10</v>
      </c>
      <c r="D6">
        <v>13</v>
      </c>
      <c r="E6">
        <f t="shared" si="0"/>
        <v>23</v>
      </c>
      <c r="F6" s="17">
        <f t="shared" si="1"/>
        <v>8.4496693607641442E-3</v>
      </c>
    </row>
    <row r="7" spans="1:6">
      <c r="A7" t="s">
        <v>119</v>
      </c>
      <c r="B7">
        <v>3109</v>
      </c>
      <c r="C7">
        <v>9</v>
      </c>
      <c r="D7">
        <v>8</v>
      </c>
      <c r="E7">
        <f t="shared" si="0"/>
        <v>17</v>
      </c>
      <c r="F7" s="17">
        <f t="shared" si="1"/>
        <v>5.4679961402380184E-3</v>
      </c>
    </row>
    <row r="8" spans="1:6">
      <c r="A8" t="s">
        <v>115</v>
      </c>
      <c r="B8">
        <v>2142</v>
      </c>
      <c r="C8">
        <v>11</v>
      </c>
      <c r="D8">
        <v>5</v>
      </c>
      <c r="E8">
        <f t="shared" si="0"/>
        <v>16</v>
      </c>
      <c r="F8" s="17">
        <f t="shared" si="1"/>
        <v>7.4696545284780582E-3</v>
      </c>
    </row>
    <row r="9" spans="1:6">
      <c r="A9" t="s">
        <v>120</v>
      </c>
      <c r="B9">
        <v>1789</v>
      </c>
      <c r="C9">
        <v>3</v>
      </c>
      <c r="D9">
        <v>5</v>
      </c>
      <c r="E9">
        <f t="shared" si="0"/>
        <v>8</v>
      </c>
      <c r="F9" s="17">
        <f t="shared" si="1"/>
        <v>4.4717719396310789E-3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AD167"/>
  <sheetViews>
    <sheetView zoomScaleNormal="70" workbookViewId="0">
      <pane xSplit="6" ySplit="1" topLeftCell="G65" activePane="bottomRight" state="frozen"/>
      <selection pane="topRight" activeCell="I1" sqref="I1"/>
      <selection pane="bottomLeft" activeCell="A4" sqref="A4"/>
      <selection pane="bottomRight" activeCell="B83" sqref="B83"/>
    </sheetView>
  </sheetViews>
  <sheetFormatPr defaultRowHeight="12.75"/>
  <cols>
    <col min="1" max="1" width="18" style="8" customWidth="1"/>
    <col min="2" max="2" width="33.28515625" style="1" bestFit="1" customWidth="1"/>
    <col min="3" max="3" width="9.140625" style="13"/>
    <col min="4" max="4" width="9.140625" style="14"/>
    <col min="5" max="6" width="9.140625" style="13"/>
    <col min="7" max="30" width="9.140625" style="10"/>
    <col min="31" max="16384" width="9.140625" style="13"/>
  </cols>
  <sheetData>
    <row r="1" spans="1:2">
      <c r="A1" s="7" t="s">
        <v>112</v>
      </c>
      <c r="B1" s="3" t="s">
        <v>23</v>
      </c>
    </row>
    <row r="2" spans="1:2">
      <c r="A2" s="7" t="s">
        <v>117</v>
      </c>
      <c r="B2" s="2" t="s">
        <v>8</v>
      </c>
    </row>
    <row r="3" spans="1:2">
      <c r="A3" s="7" t="s">
        <v>117</v>
      </c>
      <c r="B3" s="2" t="s">
        <v>8</v>
      </c>
    </row>
    <row r="4" spans="1:2">
      <c r="A4" s="7" t="s">
        <v>115</v>
      </c>
      <c r="B4" s="2" t="s">
        <v>14</v>
      </c>
    </row>
    <row r="5" spans="1:2">
      <c r="A5" s="7" t="s">
        <v>115</v>
      </c>
      <c r="B5" s="2" t="s">
        <v>14</v>
      </c>
    </row>
    <row r="6" spans="1:2">
      <c r="A6" s="7" t="s">
        <v>115</v>
      </c>
      <c r="B6" s="2" t="s">
        <v>15</v>
      </c>
    </row>
    <row r="7" spans="1:2">
      <c r="A7" s="7" t="s">
        <v>115</v>
      </c>
      <c r="B7" s="2" t="s">
        <v>8</v>
      </c>
    </row>
    <row r="8" spans="1:2">
      <c r="A8" s="7" t="s">
        <v>115</v>
      </c>
      <c r="B8" s="2" t="s">
        <v>8</v>
      </c>
    </row>
    <row r="9" spans="1:2">
      <c r="A9" s="7" t="s">
        <v>115</v>
      </c>
      <c r="B9" s="2" t="s">
        <v>8</v>
      </c>
    </row>
    <row r="10" spans="1:2">
      <c r="A10" s="7" t="s">
        <v>115</v>
      </c>
      <c r="B10" s="2" t="s">
        <v>9</v>
      </c>
    </row>
    <row r="11" spans="1:2">
      <c r="A11" s="7" t="s">
        <v>115</v>
      </c>
      <c r="B11" s="2" t="s">
        <v>105</v>
      </c>
    </row>
    <row r="12" spans="1:2">
      <c r="A12" s="7" t="s">
        <v>115</v>
      </c>
      <c r="B12" s="2" t="s">
        <v>105</v>
      </c>
    </row>
    <row r="13" spans="1:2">
      <c r="A13" s="7" t="s">
        <v>115</v>
      </c>
      <c r="B13" s="2" t="s">
        <v>105</v>
      </c>
    </row>
    <row r="14" spans="1:2">
      <c r="A14" s="7" t="s">
        <v>115</v>
      </c>
      <c r="B14" s="2" t="s">
        <v>105</v>
      </c>
    </row>
    <row r="15" spans="1:2">
      <c r="A15" s="7" t="s">
        <v>115</v>
      </c>
      <c r="B15" s="2" t="s">
        <v>105</v>
      </c>
    </row>
    <row r="16" spans="1:2">
      <c r="A16" s="7" t="s">
        <v>115</v>
      </c>
      <c r="B16" s="15" t="s">
        <v>12</v>
      </c>
    </row>
    <row r="17" spans="1:2">
      <c r="A17" s="7" t="s">
        <v>115</v>
      </c>
      <c r="B17" s="2" t="s">
        <v>10</v>
      </c>
    </row>
    <row r="18" spans="1:2">
      <c r="A18" s="7" t="s">
        <v>115</v>
      </c>
      <c r="B18" s="2" t="s">
        <v>10</v>
      </c>
    </row>
    <row r="19" spans="1:2">
      <c r="A19" s="7" t="s">
        <v>115</v>
      </c>
      <c r="B19" s="2" t="s">
        <v>10</v>
      </c>
    </row>
    <row r="20" spans="1:2">
      <c r="A20" s="7" t="s">
        <v>120</v>
      </c>
      <c r="B20" s="2" t="s">
        <v>8</v>
      </c>
    </row>
    <row r="21" spans="1:2">
      <c r="A21" s="7" t="s">
        <v>120</v>
      </c>
      <c r="B21" s="2" t="s">
        <v>8</v>
      </c>
    </row>
    <row r="22" spans="1:2">
      <c r="A22" s="7" t="s">
        <v>120</v>
      </c>
      <c r="B22" s="2" t="s">
        <v>8</v>
      </c>
    </row>
    <row r="23" spans="1:2">
      <c r="A23" s="7" t="s">
        <v>120</v>
      </c>
      <c r="B23" s="15" t="s">
        <v>13</v>
      </c>
    </row>
    <row r="24" spans="1:2">
      <c r="A24" s="7" t="s">
        <v>120</v>
      </c>
      <c r="B24" s="2" t="s">
        <v>13</v>
      </c>
    </row>
    <row r="25" spans="1:2">
      <c r="A25" s="7" t="s">
        <v>120</v>
      </c>
      <c r="B25" s="2" t="s">
        <v>13</v>
      </c>
    </row>
    <row r="26" spans="1:2">
      <c r="A26" s="7" t="s">
        <v>120</v>
      </c>
      <c r="B26" s="2" t="s">
        <v>12</v>
      </c>
    </row>
    <row r="27" spans="1:2">
      <c r="A27" s="7" t="s">
        <v>120</v>
      </c>
      <c r="B27" s="2" t="s">
        <v>74</v>
      </c>
    </row>
    <row r="28" spans="1:2">
      <c r="A28" s="7" t="s">
        <v>116</v>
      </c>
      <c r="B28" s="2" t="s">
        <v>15</v>
      </c>
    </row>
    <row r="29" spans="1:2">
      <c r="A29" s="7" t="s">
        <v>116</v>
      </c>
      <c r="B29" s="2" t="s">
        <v>8</v>
      </c>
    </row>
    <row r="30" spans="1:2">
      <c r="A30" s="7" t="s">
        <v>116</v>
      </c>
      <c r="B30" s="2" t="s">
        <v>17</v>
      </c>
    </row>
    <row r="31" spans="1:2">
      <c r="A31" s="7" t="s">
        <v>116</v>
      </c>
      <c r="B31" s="2" t="s">
        <v>17</v>
      </c>
    </row>
    <row r="32" spans="1:2">
      <c r="A32" s="7" t="s">
        <v>116</v>
      </c>
      <c r="B32" s="2" t="s">
        <v>17</v>
      </c>
    </row>
    <row r="33" spans="1:2">
      <c r="A33" s="7" t="s">
        <v>116</v>
      </c>
      <c r="B33" s="2" t="s">
        <v>17</v>
      </c>
    </row>
    <row r="34" spans="1:2">
      <c r="A34" s="7" t="s">
        <v>116</v>
      </c>
      <c r="B34" s="2" t="s">
        <v>17</v>
      </c>
    </row>
    <row r="35" spans="1:2">
      <c r="A35" s="7" t="s">
        <v>116</v>
      </c>
      <c r="B35" s="2" t="s">
        <v>17</v>
      </c>
    </row>
    <row r="36" spans="1:2">
      <c r="A36" s="7" t="s">
        <v>116</v>
      </c>
      <c r="B36" s="2" t="s">
        <v>17</v>
      </c>
    </row>
    <row r="37" spans="1:2">
      <c r="A37" s="7" t="s">
        <v>116</v>
      </c>
      <c r="B37" s="2" t="s">
        <v>17</v>
      </c>
    </row>
    <row r="38" spans="1:2">
      <c r="A38" s="7" t="s">
        <v>116</v>
      </c>
      <c r="B38" s="2" t="s">
        <v>17</v>
      </c>
    </row>
    <row r="39" spans="1:2">
      <c r="A39" s="7" t="s">
        <v>116</v>
      </c>
      <c r="B39" s="2" t="s">
        <v>17</v>
      </c>
    </row>
    <row r="40" spans="1:2">
      <c r="A40" s="7" t="s">
        <v>116</v>
      </c>
      <c r="B40" s="2" t="s">
        <v>10</v>
      </c>
    </row>
    <row r="41" spans="1:2">
      <c r="A41" s="7" t="s">
        <v>116</v>
      </c>
      <c r="B41" s="2" t="s">
        <v>95</v>
      </c>
    </row>
    <row r="42" spans="1:2">
      <c r="A42" s="7" t="s">
        <v>118</v>
      </c>
      <c r="B42" s="2" t="s">
        <v>16</v>
      </c>
    </row>
    <row r="43" spans="1:2">
      <c r="A43" s="7" t="s">
        <v>118</v>
      </c>
      <c r="B43" s="2" t="s">
        <v>15</v>
      </c>
    </row>
    <row r="44" spans="1:2">
      <c r="A44" s="7" t="s">
        <v>118</v>
      </c>
      <c r="B44" s="2" t="s">
        <v>8</v>
      </c>
    </row>
    <row r="45" spans="1:2">
      <c r="A45" s="7" t="s">
        <v>118</v>
      </c>
      <c r="B45" s="2" t="s">
        <v>8</v>
      </c>
    </row>
    <row r="46" spans="1:2">
      <c r="A46" s="7" t="s">
        <v>118</v>
      </c>
      <c r="B46" s="15" t="s">
        <v>8</v>
      </c>
    </row>
    <row r="47" spans="1:2">
      <c r="A47" s="7" t="s">
        <v>118</v>
      </c>
      <c r="B47" s="2" t="s">
        <v>8</v>
      </c>
    </row>
    <row r="48" spans="1:2">
      <c r="A48" s="7" t="s">
        <v>118</v>
      </c>
      <c r="B48" s="2" t="s">
        <v>8</v>
      </c>
    </row>
    <row r="49" spans="1:2">
      <c r="A49" s="7" t="s">
        <v>118</v>
      </c>
      <c r="B49" s="2" t="s">
        <v>11</v>
      </c>
    </row>
    <row r="50" spans="1:2">
      <c r="A50" s="7" t="s">
        <v>118</v>
      </c>
      <c r="B50" s="2" t="s">
        <v>11</v>
      </c>
    </row>
    <row r="51" spans="1:2">
      <c r="A51" s="7" t="s">
        <v>118</v>
      </c>
      <c r="B51" s="2" t="s">
        <v>11</v>
      </c>
    </row>
    <row r="52" spans="1:2">
      <c r="A52" s="7" t="s">
        <v>118</v>
      </c>
      <c r="B52" s="2" t="s">
        <v>9</v>
      </c>
    </row>
    <row r="53" spans="1:2">
      <c r="A53" s="7" t="s">
        <v>118</v>
      </c>
      <c r="B53" s="2" t="s">
        <v>9</v>
      </c>
    </row>
    <row r="54" spans="1:2">
      <c r="A54" s="7" t="s">
        <v>118</v>
      </c>
      <c r="B54" s="2" t="s">
        <v>17</v>
      </c>
    </row>
    <row r="55" spans="1:2">
      <c r="A55" s="7" t="s">
        <v>118</v>
      </c>
      <c r="B55" s="2" t="s">
        <v>79</v>
      </c>
    </row>
    <row r="56" spans="1:2">
      <c r="A56" s="7" t="s">
        <v>118</v>
      </c>
      <c r="B56" s="2" t="s">
        <v>39</v>
      </c>
    </row>
    <row r="57" spans="1:2">
      <c r="A57" s="7" t="s">
        <v>118</v>
      </c>
      <c r="B57" s="2" t="s">
        <v>101</v>
      </c>
    </row>
    <row r="58" spans="1:2">
      <c r="A58" s="7" t="s">
        <v>118</v>
      </c>
      <c r="B58" s="2" t="s">
        <v>10</v>
      </c>
    </row>
    <row r="59" spans="1:2">
      <c r="A59" s="7" t="s">
        <v>118</v>
      </c>
      <c r="B59" s="2" t="s">
        <v>10</v>
      </c>
    </row>
    <row r="60" spans="1:2">
      <c r="A60" s="7" t="s">
        <v>118</v>
      </c>
      <c r="B60" s="2" t="s">
        <v>10</v>
      </c>
    </row>
    <row r="61" spans="1:2">
      <c r="A61" s="7" t="s">
        <v>118</v>
      </c>
      <c r="B61" s="2" t="s">
        <v>10</v>
      </c>
    </row>
    <row r="62" spans="1:2">
      <c r="A62" s="7" t="s">
        <v>118</v>
      </c>
      <c r="B62" s="2" t="s">
        <v>10</v>
      </c>
    </row>
    <row r="63" spans="1:2">
      <c r="A63" s="7" t="s">
        <v>118</v>
      </c>
      <c r="B63" s="2" t="s">
        <v>10</v>
      </c>
    </row>
    <row r="64" spans="1:2">
      <c r="A64" s="7" t="s">
        <v>118</v>
      </c>
      <c r="B64" s="2" t="s">
        <v>10</v>
      </c>
    </row>
    <row r="65" spans="1:2">
      <c r="A65" s="7" t="s">
        <v>114</v>
      </c>
      <c r="B65" s="2" t="s">
        <v>16</v>
      </c>
    </row>
    <row r="66" spans="1:2">
      <c r="A66" s="7" t="s">
        <v>114</v>
      </c>
      <c r="B66" s="2" t="s">
        <v>16</v>
      </c>
    </row>
    <row r="67" spans="1:2">
      <c r="A67" s="7" t="s">
        <v>114</v>
      </c>
      <c r="B67" s="2" t="s">
        <v>16</v>
      </c>
    </row>
    <row r="68" spans="1:2">
      <c r="A68" s="7" t="s">
        <v>114</v>
      </c>
      <c r="B68" s="15" t="s">
        <v>8</v>
      </c>
    </row>
    <row r="69" spans="1:2">
      <c r="A69" s="7" t="s">
        <v>114</v>
      </c>
      <c r="B69" s="2" t="s">
        <v>8</v>
      </c>
    </row>
    <row r="70" spans="1:2">
      <c r="A70" s="7" t="s">
        <v>114</v>
      </c>
      <c r="B70" s="2" t="s">
        <v>8</v>
      </c>
    </row>
    <row r="71" spans="1:2">
      <c r="A71" s="7" t="s">
        <v>114</v>
      </c>
      <c r="B71" s="2" t="s">
        <v>9</v>
      </c>
    </row>
    <row r="72" spans="1:2">
      <c r="A72" s="7" t="s">
        <v>114</v>
      </c>
      <c r="B72" s="2" t="s">
        <v>9</v>
      </c>
    </row>
    <row r="73" spans="1:2">
      <c r="A73" s="7" t="s">
        <v>114</v>
      </c>
      <c r="B73" s="15" t="s">
        <v>9</v>
      </c>
    </row>
    <row r="74" spans="1:2">
      <c r="A74" s="7" t="s">
        <v>114</v>
      </c>
      <c r="B74" s="2" t="s">
        <v>104</v>
      </c>
    </row>
    <row r="75" spans="1:2">
      <c r="A75" s="7" t="s">
        <v>114</v>
      </c>
      <c r="B75" s="2" t="s">
        <v>17</v>
      </c>
    </row>
    <row r="76" spans="1:2">
      <c r="A76" s="7" t="s">
        <v>114</v>
      </c>
      <c r="B76" s="2" t="s">
        <v>17</v>
      </c>
    </row>
    <row r="77" spans="1:2">
      <c r="A77" s="7" t="s">
        <v>114</v>
      </c>
      <c r="B77" s="2" t="s">
        <v>17</v>
      </c>
    </row>
    <row r="78" spans="1:2">
      <c r="A78" s="7" t="s">
        <v>114</v>
      </c>
      <c r="B78" s="2" t="s">
        <v>17</v>
      </c>
    </row>
    <row r="79" spans="1:2">
      <c r="A79" s="7" t="s">
        <v>114</v>
      </c>
      <c r="B79" s="2" t="s">
        <v>17</v>
      </c>
    </row>
    <row r="80" spans="1:2">
      <c r="A80" s="7" t="s">
        <v>114</v>
      </c>
      <c r="B80" s="2" t="s">
        <v>17</v>
      </c>
    </row>
    <row r="81" spans="1:2">
      <c r="A81" s="7" t="s">
        <v>114</v>
      </c>
      <c r="B81" s="2" t="s">
        <v>17</v>
      </c>
    </row>
    <row r="82" spans="1:2">
      <c r="A82" s="7" t="s">
        <v>114</v>
      </c>
      <c r="B82" s="2" t="s">
        <v>17</v>
      </c>
    </row>
    <row r="83" spans="1:2">
      <c r="A83" s="7" t="s">
        <v>114</v>
      </c>
      <c r="B83" s="2" t="s">
        <v>17</v>
      </c>
    </row>
    <row r="84" spans="1:2">
      <c r="A84" s="7" t="s">
        <v>114</v>
      </c>
      <c r="B84" s="2" t="s">
        <v>10</v>
      </c>
    </row>
    <row r="85" spans="1:2">
      <c r="A85" s="7" t="s">
        <v>114</v>
      </c>
      <c r="B85" s="2" t="s">
        <v>10</v>
      </c>
    </row>
    <row r="86" spans="1:2">
      <c r="A86" s="7" t="s">
        <v>114</v>
      </c>
      <c r="B86" s="2" t="s">
        <v>10</v>
      </c>
    </row>
    <row r="87" spans="1:2">
      <c r="A87" s="7" t="s">
        <v>114</v>
      </c>
      <c r="B87" s="2" t="s">
        <v>10</v>
      </c>
    </row>
    <row r="88" spans="1:2">
      <c r="A88" s="7" t="s">
        <v>119</v>
      </c>
      <c r="B88" s="2" t="s">
        <v>16</v>
      </c>
    </row>
    <row r="89" spans="1:2">
      <c r="A89" s="7" t="s">
        <v>119</v>
      </c>
      <c r="B89" s="15" t="s">
        <v>15</v>
      </c>
    </row>
    <row r="90" spans="1:2">
      <c r="A90" s="7" t="s">
        <v>119</v>
      </c>
      <c r="B90" s="2" t="s">
        <v>15</v>
      </c>
    </row>
    <row r="91" spans="1:2">
      <c r="A91" s="7" t="s">
        <v>119</v>
      </c>
      <c r="B91" s="2" t="s">
        <v>15</v>
      </c>
    </row>
    <row r="92" spans="1:2">
      <c r="A92" s="7" t="s">
        <v>119</v>
      </c>
      <c r="B92" s="2" t="s">
        <v>8</v>
      </c>
    </row>
    <row r="93" spans="1:2">
      <c r="A93" s="7" t="s">
        <v>119</v>
      </c>
      <c r="B93" s="2" t="s">
        <v>8</v>
      </c>
    </row>
    <row r="94" spans="1:2">
      <c r="A94" s="7" t="s">
        <v>119</v>
      </c>
      <c r="B94" s="2" t="s">
        <v>8</v>
      </c>
    </row>
    <row r="95" spans="1:2">
      <c r="A95" s="7" t="s">
        <v>119</v>
      </c>
      <c r="B95" s="2" t="s">
        <v>8</v>
      </c>
    </row>
    <row r="96" spans="1:2">
      <c r="A96" s="7" t="s">
        <v>119</v>
      </c>
      <c r="B96" s="2" t="s">
        <v>107</v>
      </c>
    </row>
    <row r="97" spans="1:2">
      <c r="A97" s="7" t="s">
        <v>119</v>
      </c>
      <c r="B97" s="2" t="s">
        <v>105</v>
      </c>
    </row>
    <row r="98" spans="1:2">
      <c r="A98" s="7" t="s">
        <v>119</v>
      </c>
      <c r="B98" s="2" t="s">
        <v>17</v>
      </c>
    </row>
    <row r="99" spans="1:2">
      <c r="A99" s="7" t="s">
        <v>119</v>
      </c>
      <c r="B99" s="2" t="s">
        <v>13</v>
      </c>
    </row>
    <row r="100" spans="1:2">
      <c r="A100" s="7" t="s">
        <v>119</v>
      </c>
      <c r="B100" s="2" t="s">
        <v>12</v>
      </c>
    </row>
    <row r="101" spans="1:2">
      <c r="A101" s="7" t="s">
        <v>119</v>
      </c>
      <c r="B101" s="15" t="s">
        <v>12</v>
      </c>
    </row>
    <row r="102" spans="1:2">
      <c r="A102" s="7" t="s">
        <v>119</v>
      </c>
      <c r="B102" s="15" t="s">
        <v>10</v>
      </c>
    </row>
    <row r="103" spans="1:2">
      <c r="A103" s="7" t="s">
        <v>119</v>
      </c>
      <c r="B103" s="2" t="s">
        <v>10</v>
      </c>
    </row>
    <row r="104" spans="1:2">
      <c r="A104" s="7" t="s">
        <v>119</v>
      </c>
      <c r="B104" s="2" t="s">
        <v>10</v>
      </c>
    </row>
    <row r="166" spans="1:2">
      <c r="A166" s="6"/>
      <c r="B166" s="2"/>
    </row>
    <row r="167" spans="1:2">
      <c r="A167" s="6"/>
      <c r="B167" s="2"/>
    </row>
  </sheetData>
  <phoneticPr fontId="0" type="noConversion"/>
  <pageMargins left="0.75" right="0.75" top="1" bottom="1" header="0.5" footer="0.5"/>
  <pageSetup paperSize="8" scale="42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B3" sqref="B3:B43"/>
    </sheetView>
  </sheetViews>
  <sheetFormatPr defaultRowHeight="12.75"/>
  <cols>
    <col min="2" max="2" width="22.85546875" customWidth="1"/>
    <col min="8" max="8" width="27" customWidth="1"/>
  </cols>
  <sheetData>
    <row r="1" spans="1:11" ht="13.5" thickBot="1">
      <c r="A1" s="18" t="s">
        <v>217</v>
      </c>
      <c r="B1" s="19"/>
      <c r="C1" s="20"/>
      <c r="D1" s="21"/>
      <c r="E1" s="22"/>
      <c r="F1" s="23"/>
      <c r="G1" s="20"/>
      <c r="H1" s="19"/>
      <c r="I1" s="20"/>
      <c r="J1" s="20"/>
      <c r="K1" s="20"/>
    </row>
    <row r="2" spans="1:11" ht="13.5" thickBot="1">
      <c r="A2" s="22" t="s">
        <v>218</v>
      </c>
      <c r="B2" s="19" t="s">
        <v>113</v>
      </c>
      <c r="C2" s="20" t="s">
        <v>219</v>
      </c>
      <c r="D2" s="21" t="s">
        <v>220</v>
      </c>
      <c r="E2" s="22" t="s">
        <v>221</v>
      </c>
      <c r="F2" s="23"/>
      <c r="G2" s="20" t="s">
        <v>222</v>
      </c>
      <c r="H2" s="19" t="s">
        <v>113</v>
      </c>
      <c r="I2" s="20" t="s">
        <v>223</v>
      </c>
      <c r="J2" s="20" t="s">
        <v>224</v>
      </c>
      <c r="K2" s="20" t="s">
        <v>225</v>
      </c>
    </row>
    <row r="3" spans="1:11">
      <c r="A3" s="24" t="s">
        <v>117</v>
      </c>
      <c r="B3" s="49" t="s">
        <v>226</v>
      </c>
      <c r="C3" s="25">
        <v>0.9</v>
      </c>
      <c r="D3" s="26" t="s">
        <v>92</v>
      </c>
      <c r="E3" s="27" t="s">
        <v>92</v>
      </c>
      <c r="F3" s="23"/>
      <c r="G3" s="24" t="s">
        <v>119</v>
      </c>
      <c r="H3" s="49" t="s">
        <v>40</v>
      </c>
      <c r="I3" s="27" t="s">
        <v>92</v>
      </c>
      <c r="J3" s="28" t="s">
        <v>227</v>
      </c>
      <c r="K3" s="28">
        <v>0.3</v>
      </c>
    </row>
    <row r="4" spans="1:11" ht="13.5" thickBot="1">
      <c r="A4" s="29"/>
      <c r="B4" s="53" t="s">
        <v>90</v>
      </c>
      <c r="C4" s="30">
        <v>0.7</v>
      </c>
      <c r="D4" s="31" t="s">
        <v>92</v>
      </c>
      <c r="E4" s="32" t="s">
        <v>92</v>
      </c>
      <c r="F4" s="23"/>
      <c r="G4" s="33"/>
      <c r="H4" s="50" t="s">
        <v>228</v>
      </c>
      <c r="I4" s="34">
        <v>1</v>
      </c>
      <c r="J4" s="35" t="s">
        <v>92</v>
      </c>
      <c r="K4" s="35" t="s">
        <v>92</v>
      </c>
    </row>
    <row r="5" spans="1:11">
      <c r="A5" s="24" t="s">
        <v>115</v>
      </c>
      <c r="B5" s="49" t="s">
        <v>29</v>
      </c>
      <c r="C5" s="28">
        <v>0.3</v>
      </c>
      <c r="D5" s="28">
        <v>0.7</v>
      </c>
      <c r="E5" s="28">
        <v>0.9</v>
      </c>
      <c r="F5" s="23"/>
      <c r="G5" s="33"/>
      <c r="H5" s="50" t="s">
        <v>229</v>
      </c>
      <c r="I5" s="34">
        <v>0.2</v>
      </c>
      <c r="J5" s="36">
        <v>22</v>
      </c>
      <c r="K5" s="37">
        <v>7</v>
      </c>
    </row>
    <row r="6" spans="1:11">
      <c r="A6" s="33"/>
      <c r="B6" s="50" t="s">
        <v>30</v>
      </c>
      <c r="C6" s="35" t="s">
        <v>92</v>
      </c>
      <c r="D6" s="34">
        <v>1</v>
      </c>
      <c r="E6" s="35" t="s">
        <v>92</v>
      </c>
      <c r="F6" s="23"/>
      <c r="G6" s="33"/>
      <c r="H6" s="50" t="s">
        <v>41</v>
      </c>
      <c r="I6" s="34" t="s">
        <v>230</v>
      </c>
      <c r="J6" s="34" t="s">
        <v>230</v>
      </c>
      <c r="K6" s="34">
        <v>1</v>
      </c>
    </row>
    <row r="7" spans="1:11">
      <c r="A7" s="33"/>
      <c r="B7" s="50" t="s">
        <v>111</v>
      </c>
      <c r="C7" s="35"/>
      <c r="D7" s="34" t="s">
        <v>227</v>
      </c>
      <c r="E7" s="35"/>
      <c r="F7" s="23"/>
      <c r="G7" s="33"/>
      <c r="H7" s="50" t="s">
        <v>42</v>
      </c>
      <c r="I7" s="37">
        <v>1.2</v>
      </c>
      <c r="J7" s="35" t="s">
        <v>92</v>
      </c>
      <c r="K7" s="35" t="s">
        <v>92</v>
      </c>
    </row>
    <row r="8" spans="1:11">
      <c r="A8" s="33"/>
      <c r="B8" s="50" t="s">
        <v>28</v>
      </c>
      <c r="C8" s="34">
        <v>0.2</v>
      </c>
      <c r="D8" s="37">
        <v>3.1</v>
      </c>
      <c r="E8" s="34">
        <v>0.9</v>
      </c>
      <c r="F8" s="38"/>
      <c r="G8" s="33"/>
      <c r="H8" s="50" t="s">
        <v>43</v>
      </c>
      <c r="I8" s="34">
        <v>0.8</v>
      </c>
      <c r="J8" s="34">
        <v>0.8</v>
      </c>
      <c r="K8" s="37">
        <v>6.4</v>
      </c>
    </row>
    <row r="9" spans="1:11">
      <c r="A9" s="33"/>
      <c r="B9" s="50" t="s">
        <v>231</v>
      </c>
      <c r="C9" s="34">
        <v>0.3</v>
      </c>
      <c r="D9" s="35" t="s">
        <v>92</v>
      </c>
      <c r="E9" s="35" t="s">
        <v>92</v>
      </c>
      <c r="F9" s="23"/>
      <c r="G9" s="33"/>
      <c r="H9" s="50" t="s">
        <v>85</v>
      </c>
      <c r="I9" s="35" t="s">
        <v>92</v>
      </c>
      <c r="J9" s="37">
        <v>11</v>
      </c>
      <c r="K9" s="35" t="s">
        <v>92</v>
      </c>
    </row>
    <row r="10" spans="1:11">
      <c r="A10" s="33"/>
      <c r="B10" s="50" t="s">
        <v>70</v>
      </c>
      <c r="C10" s="34">
        <v>0.9</v>
      </c>
      <c r="D10" s="34">
        <v>0.5</v>
      </c>
      <c r="E10" s="36">
        <v>42.7</v>
      </c>
      <c r="F10" s="23"/>
      <c r="G10" s="33"/>
      <c r="H10" s="50" t="s">
        <v>232</v>
      </c>
      <c r="I10" s="34">
        <v>0.1</v>
      </c>
      <c r="J10" s="34">
        <v>0.1</v>
      </c>
      <c r="K10" s="37">
        <v>1.4</v>
      </c>
    </row>
    <row r="11" spans="1:11">
      <c r="A11" s="33"/>
      <c r="B11" s="50" t="s">
        <v>233</v>
      </c>
      <c r="C11" s="34">
        <v>1</v>
      </c>
      <c r="D11" s="37">
        <v>5</v>
      </c>
      <c r="E11" s="34">
        <v>0.8</v>
      </c>
      <c r="F11" s="23"/>
      <c r="G11" s="33"/>
      <c r="H11" s="50" t="s">
        <v>61</v>
      </c>
      <c r="I11" s="34">
        <v>0</v>
      </c>
      <c r="J11" s="37">
        <v>2.9</v>
      </c>
      <c r="K11" s="37">
        <v>1.8</v>
      </c>
    </row>
    <row r="12" spans="1:11">
      <c r="A12" s="33"/>
      <c r="B12" s="50" t="s">
        <v>234</v>
      </c>
      <c r="C12" s="34">
        <v>0.9</v>
      </c>
      <c r="D12" s="35" t="s">
        <v>92</v>
      </c>
      <c r="E12" s="35" t="s">
        <v>92</v>
      </c>
      <c r="F12" s="23"/>
      <c r="G12" s="33"/>
      <c r="H12" s="50" t="s">
        <v>235</v>
      </c>
      <c r="I12" s="34">
        <v>0.9</v>
      </c>
      <c r="J12" s="35" t="s">
        <v>92</v>
      </c>
      <c r="K12" s="35" t="s">
        <v>92</v>
      </c>
    </row>
    <row r="13" spans="1:11" ht="13.5" thickBot="1">
      <c r="A13" s="33"/>
      <c r="B13" s="52" t="s">
        <v>236</v>
      </c>
      <c r="C13" s="37">
        <v>2.1</v>
      </c>
      <c r="D13" s="34">
        <v>0.7</v>
      </c>
      <c r="E13" s="34" t="s">
        <v>230</v>
      </c>
      <c r="F13" s="23"/>
      <c r="G13" s="33"/>
      <c r="H13" s="50" t="s">
        <v>237</v>
      </c>
      <c r="I13" s="37">
        <v>8.4</v>
      </c>
      <c r="J13" s="35" t="s">
        <v>92</v>
      </c>
      <c r="K13" s="35" t="s">
        <v>92</v>
      </c>
    </row>
    <row r="14" spans="1:11">
      <c r="A14" s="24" t="s">
        <v>120</v>
      </c>
      <c r="B14" s="49" t="s">
        <v>75</v>
      </c>
      <c r="C14" s="28" t="s">
        <v>230</v>
      </c>
      <c r="D14" s="28">
        <v>0.2</v>
      </c>
      <c r="E14" s="40">
        <v>29.4</v>
      </c>
      <c r="F14" s="23"/>
      <c r="G14" s="33"/>
      <c r="H14" s="50" t="s">
        <v>44</v>
      </c>
      <c r="I14" s="34">
        <v>0.7</v>
      </c>
      <c r="J14" s="35" t="s">
        <v>92</v>
      </c>
      <c r="K14" s="34">
        <v>0.1</v>
      </c>
    </row>
    <row r="15" spans="1:11">
      <c r="A15" s="33"/>
      <c r="B15" s="50" t="s">
        <v>238</v>
      </c>
      <c r="C15" s="37">
        <v>8</v>
      </c>
      <c r="D15" s="35" t="s">
        <v>92</v>
      </c>
      <c r="E15" s="35" t="s">
        <v>92</v>
      </c>
      <c r="F15" s="23"/>
      <c r="G15" s="33"/>
      <c r="H15" s="50" t="s">
        <v>63</v>
      </c>
      <c r="I15" s="36">
        <v>33.799999999999997</v>
      </c>
      <c r="J15" s="35" t="s">
        <v>92</v>
      </c>
      <c r="K15" s="35" t="s">
        <v>92</v>
      </c>
    </row>
    <row r="16" spans="1:11">
      <c r="A16" s="33"/>
      <c r="B16" s="50" t="s">
        <v>65</v>
      </c>
      <c r="C16" s="34">
        <v>0.6</v>
      </c>
      <c r="D16" s="35" t="s">
        <v>92</v>
      </c>
      <c r="E16" s="35" t="s">
        <v>92</v>
      </c>
      <c r="F16" s="23"/>
      <c r="G16" s="33"/>
      <c r="H16" s="50" t="s">
        <v>45</v>
      </c>
      <c r="I16" s="37">
        <v>1.1000000000000001</v>
      </c>
      <c r="J16" s="35" t="s">
        <v>92</v>
      </c>
      <c r="K16" s="35" t="s">
        <v>92</v>
      </c>
    </row>
    <row r="17" spans="1:11" ht="13.5" thickBot="1">
      <c r="A17" s="33"/>
      <c r="B17" s="50" t="s">
        <v>66</v>
      </c>
      <c r="C17" s="34">
        <v>0.4</v>
      </c>
      <c r="D17" s="35" t="s">
        <v>92</v>
      </c>
      <c r="E17" s="35" t="s">
        <v>92</v>
      </c>
      <c r="F17" s="23"/>
      <c r="G17" s="33"/>
      <c r="H17" s="51" t="s">
        <v>64</v>
      </c>
      <c r="I17" s="41">
        <v>4</v>
      </c>
      <c r="J17" s="32" t="s">
        <v>92</v>
      </c>
      <c r="K17" s="42" t="s">
        <v>230</v>
      </c>
    </row>
    <row r="18" spans="1:11">
      <c r="A18" s="33"/>
      <c r="B18" s="50" t="s">
        <v>67</v>
      </c>
      <c r="C18" s="37">
        <v>2.5</v>
      </c>
      <c r="D18" s="35" t="s">
        <v>92</v>
      </c>
      <c r="E18" s="35" t="s">
        <v>92</v>
      </c>
      <c r="F18" s="23"/>
      <c r="G18" s="24" t="s">
        <v>114</v>
      </c>
      <c r="H18" s="49" t="s">
        <v>46</v>
      </c>
      <c r="I18" s="43">
        <v>1.7</v>
      </c>
      <c r="J18" s="27" t="s">
        <v>92</v>
      </c>
      <c r="K18" s="27" t="s">
        <v>92</v>
      </c>
    </row>
    <row r="19" spans="1:11">
      <c r="A19" s="33"/>
      <c r="B19" s="50" t="s">
        <v>84</v>
      </c>
      <c r="C19" s="35" t="s">
        <v>92</v>
      </c>
      <c r="D19" s="35" t="s">
        <v>92</v>
      </c>
      <c r="E19" s="36">
        <v>1250</v>
      </c>
      <c r="F19" s="23"/>
      <c r="G19" s="44"/>
      <c r="H19" s="50" t="s">
        <v>47</v>
      </c>
      <c r="I19" s="34" t="s">
        <v>230</v>
      </c>
      <c r="J19" s="37">
        <v>3.2</v>
      </c>
      <c r="K19" s="34">
        <v>0.6</v>
      </c>
    </row>
    <row r="20" spans="1:11" ht="13.5" thickBot="1">
      <c r="A20" s="33"/>
      <c r="B20" s="53" t="s">
        <v>96</v>
      </c>
      <c r="C20" s="42">
        <v>0.28599999999999998</v>
      </c>
      <c r="D20" s="32"/>
      <c r="E20" s="32"/>
      <c r="F20" s="23"/>
      <c r="G20" s="44"/>
      <c r="H20" s="50" t="s">
        <v>48</v>
      </c>
      <c r="I20" s="34">
        <v>0.2</v>
      </c>
      <c r="J20" s="37">
        <v>3.8</v>
      </c>
      <c r="K20" s="37">
        <v>1.6</v>
      </c>
    </row>
    <row r="21" spans="1:11">
      <c r="A21" s="24" t="s">
        <v>116</v>
      </c>
      <c r="B21" s="49" t="s">
        <v>26</v>
      </c>
      <c r="C21" s="28" t="s">
        <v>230</v>
      </c>
      <c r="D21" s="28">
        <v>0.4</v>
      </c>
      <c r="E21" s="28">
        <v>0.6</v>
      </c>
      <c r="F21" s="23"/>
      <c r="G21" s="44"/>
      <c r="H21" s="50" t="s">
        <v>103</v>
      </c>
      <c r="I21" s="35" t="s">
        <v>92</v>
      </c>
      <c r="J21" s="37">
        <v>1</v>
      </c>
      <c r="K21" s="34" t="s">
        <v>230</v>
      </c>
    </row>
    <row r="22" spans="1:11">
      <c r="A22" s="33"/>
      <c r="B22" s="50" t="s">
        <v>108</v>
      </c>
      <c r="C22" s="39"/>
      <c r="D22" s="34" t="s">
        <v>227</v>
      </c>
      <c r="E22" s="39"/>
      <c r="F22" s="23"/>
      <c r="G22" s="44"/>
      <c r="H22" s="50" t="s">
        <v>49</v>
      </c>
      <c r="I22" s="37">
        <v>4.7</v>
      </c>
      <c r="J22" s="35" t="s">
        <v>92</v>
      </c>
      <c r="K22" s="35" t="s">
        <v>92</v>
      </c>
    </row>
    <row r="23" spans="1:11">
      <c r="A23" s="33"/>
      <c r="B23" s="50" t="s">
        <v>24</v>
      </c>
      <c r="C23" s="34">
        <v>0.2</v>
      </c>
      <c r="D23" s="37">
        <v>3.3</v>
      </c>
      <c r="E23" s="37">
        <v>3.8</v>
      </c>
      <c r="F23" s="23"/>
      <c r="G23" s="44"/>
      <c r="H23" s="50" t="s">
        <v>50</v>
      </c>
      <c r="I23" s="35" t="s">
        <v>92</v>
      </c>
      <c r="J23" s="34">
        <v>0.7</v>
      </c>
      <c r="K23" s="35" t="s">
        <v>92</v>
      </c>
    </row>
    <row r="24" spans="1:11">
      <c r="A24" s="33"/>
      <c r="B24" s="50" t="s">
        <v>109</v>
      </c>
      <c r="C24" s="39"/>
      <c r="D24" s="34" t="s">
        <v>227</v>
      </c>
      <c r="E24" s="39"/>
      <c r="F24" s="23"/>
      <c r="G24" s="44"/>
      <c r="H24" s="50" t="s">
        <v>51</v>
      </c>
      <c r="I24" s="34">
        <v>0.6</v>
      </c>
      <c r="J24" s="37">
        <v>3.7</v>
      </c>
      <c r="K24" s="34">
        <v>0.4</v>
      </c>
    </row>
    <row r="25" spans="1:11">
      <c r="A25" s="33"/>
      <c r="B25" s="50" t="s">
        <v>106</v>
      </c>
      <c r="C25" s="39"/>
      <c r="D25" s="34" t="s">
        <v>227</v>
      </c>
      <c r="E25" s="39"/>
      <c r="F25" s="23"/>
      <c r="G25" s="44"/>
      <c r="H25" s="50" t="s">
        <v>52</v>
      </c>
      <c r="I25" s="34">
        <v>0.7</v>
      </c>
      <c r="J25" s="37">
        <v>16.2</v>
      </c>
      <c r="K25" s="34">
        <v>0.7</v>
      </c>
    </row>
    <row r="26" spans="1:11">
      <c r="A26" s="33"/>
      <c r="B26" s="50" t="s">
        <v>25</v>
      </c>
      <c r="C26" s="34">
        <v>0.8</v>
      </c>
      <c r="D26" s="35" t="s">
        <v>92</v>
      </c>
      <c r="E26" s="35" t="s">
        <v>92</v>
      </c>
      <c r="F26" s="23"/>
      <c r="G26" s="44"/>
      <c r="H26" s="50" t="s">
        <v>239</v>
      </c>
      <c r="I26" s="35" t="s">
        <v>92</v>
      </c>
      <c r="J26" s="37">
        <v>2.5</v>
      </c>
      <c r="K26" s="34" t="s">
        <v>230</v>
      </c>
    </row>
    <row r="27" spans="1:11">
      <c r="A27" s="33"/>
      <c r="B27" s="50" t="s">
        <v>240</v>
      </c>
      <c r="C27" s="34" t="s">
        <v>230</v>
      </c>
      <c r="D27" s="34">
        <v>0.7</v>
      </c>
      <c r="E27" s="34">
        <v>0.7</v>
      </c>
      <c r="F27" s="23"/>
      <c r="G27" s="44"/>
      <c r="H27" s="50" t="s">
        <v>241</v>
      </c>
      <c r="I27" s="34">
        <v>0.1</v>
      </c>
      <c r="J27" s="34">
        <v>0.1</v>
      </c>
      <c r="K27" s="37">
        <v>1.1000000000000001</v>
      </c>
    </row>
    <row r="28" spans="1:11">
      <c r="A28" s="33"/>
      <c r="B28" s="50" t="s">
        <v>99</v>
      </c>
      <c r="C28" s="35"/>
      <c r="D28" s="34" t="s">
        <v>227</v>
      </c>
      <c r="E28" s="35"/>
      <c r="F28" s="38"/>
      <c r="G28" s="44"/>
      <c r="H28" s="50" t="s">
        <v>53</v>
      </c>
      <c r="I28" s="35" t="s">
        <v>92</v>
      </c>
      <c r="J28" s="34">
        <v>0.7</v>
      </c>
      <c r="K28" s="34">
        <v>0.1</v>
      </c>
    </row>
    <row r="29" spans="1:11">
      <c r="A29" s="33"/>
      <c r="B29" s="50" t="s">
        <v>110</v>
      </c>
      <c r="C29" s="39"/>
      <c r="D29" s="34" t="s">
        <v>227</v>
      </c>
      <c r="E29" s="39"/>
      <c r="F29" s="45"/>
      <c r="G29" s="44"/>
      <c r="H29" s="50" t="s">
        <v>54</v>
      </c>
      <c r="I29" s="34" t="s">
        <v>230</v>
      </c>
      <c r="J29" s="34">
        <v>0.6</v>
      </c>
      <c r="K29" s="34">
        <v>0.6</v>
      </c>
    </row>
    <row r="30" spans="1:11">
      <c r="A30" s="33"/>
      <c r="B30" s="50" t="s">
        <v>98</v>
      </c>
      <c r="C30" s="35" t="s">
        <v>92</v>
      </c>
      <c r="D30" s="34">
        <v>0.34499999999999997</v>
      </c>
      <c r="E30" s="35" t="s">
        <v>92</v>
      </c>
      <c r="F30" s="45"/>
      <c r="G30" s="44"/>
      <c r="H30" s="50" t="s">
        <v>88</v>
      </c>
      <c r="I30" s="34" t="s">
        <v>230</v>
      </c>
      <c r="J30" s="34">
        <v>0.95599999999999996</v>
      </c>
      <c r="K30" s="34">
        <v>0.56000000000000005</v>
      </c>
    </row>
    <row r="31" spans="1:11">
      <c r="A31" s="33"/>
      <c r="B31" s="50" t="s">
        <v>242</v>
      </c>
      <c r="C31" s="37">
        <v>1.3</v>
      </c>
      <c r="D31" s="34" t="s">
        <v>230</v>
      </c>
      <c r="E31" s="46">
        <v>0.3</v>
      </c>
      <c r="F31" s="45"/>
      <c r="G31" s="44"/>
      <c r="H31" s="50" t="s">
        <v>55</v>
      </c>
      <c r="I31" s="34" t="s">
        <v>230</v>
      </c>
      <c r="J31" s="35"/>
      <c r="K31" s="35"/>
    </row>
    <row r="32" spans="1:11" ht="24">
      <c r="A32" s="33"/>
      <c r="B32" s="54" t="s">
        <v>94</v>
      </c>
      <c r="C32" s="37" t="s">
        <v>243</v>
      </c>
      <c r="D32" s="35" t="s">
        <v>92</v>
      </c>
      <c r="E32" s="35" t="s">
        <v>92</v>
      </c>
      <c r="F32" s="45"/>
      <c r="G32" s="44"/>
      <c r="H32" s="52" t="s">
        <v>102</v>
      </c>
      <c r="I32" s="34" t="s">
        <v>230</v>
      </c>
      <c r="J32" s="35"/>
      <c r="K32" s="34" t="s">
        <v>230</v>
      </c>
    </row>
    <row r="33" spans="1:11" ht="13.5" thickBot="1">
      <c r="A33" s="33"/>
      <c r="B33" s="52" t="s">
        <v>68</v>
      </c>
      <c r="C33" s="34">
        <v>0.1</v>
      </c>
      <c r="D33" s="37">
        <v>1.2</v>
      </c>
      <c r="E33" s="37">
        <v>1.3</v>
      </c>
      <c r="F33" s="45"/>
      <c r="G33" s="44"/>
      <c r="H33" s="50" t="s">
        <v>93</v>
      </c>
      <c r="I33" s="34" t="s">
        <v>230</v>
      </c>
      <c r="J33" s="37">
        <v>3.4</v>
      </c>
      <c r="K33" s="34">
        <v>0.4</v>
      </c>
    </row>
    <row r="34" spans="1:11">
      <c r="A34" s="24" t="s">
        <v>118</v>
      </c>
      <c r="B34" s="49" t="s">
        <v>34</v>
      </c>
      <c r="C34" s="27" t="s">
        <v>92</v>
      </c>
      <c r="D34" s="27" t="s">
        <v>92</v>
      </c>
      <c r="E34" s="43">
        <v>18</v>
      </c>
      <c r="F34" s="45"/>
      <c r="G34" s="44"/>
      <c r="H34" s="50" t="s">
        <v>56</v>
      </c>
      <c r="I34" s="37">
        <v>2.4</v>
      </c>
      <c r="J34" s="37">
        <v>15.1</v>
      </c>
      <c r="K34" s="37">
        <v>3.6</v>
      </c>
    </row>
    <row r="35" spans="1:11">
      <c r="A35" s="44"/>
      <c r="B35" s="50" t="s">
        <v>31</v>
      </c>
      <c r="C35" s="34">
        <v>0.9</v>
      </c>
      <c r="D35" s="35" t="s">
        <v>92</v>
      </c>
      <c r="E35" s="35" t="s">
        <v>92</v>
      </c>
      <c r="G35" s="44"/>
      <c r="H35" s="50" t="s">
        <v>57</v>
      </c>
      <c r="I35" s="34" t="s">
        <v>230</v>
      </c>
      <c r="J35" s="37">
        <v>5</v>
      </c>
      <c r="K35" s="37">
        <v>1.2</v>
      </c>
    </row>
    <row r="36" spans="1:11">
      <c r="A36" s="44"/>
      <c r="B36" s="50" t="s">
        <v>32</v>
      </c>
      <c r="C36" s="37">
        <v>4.4000000000000004</v>
      </c>
      <c r="D36" s="34">
        <v>0.9</v>
      </c>
      <c r="E36" s="37">
        <v>3.2</v>
      </c>
      <c r="G36" s="44"/>
      <c r="H36" s="50" t="s">
        <v>58</v>
      </c>
      <c r="I36" s="34" t="s">
        <v>230</v>
      </c>
      <c r="J36" s="37">
        <v>3.2</v>
      </c>
      <c r="K36" s="34" t="s">
        <v>230</v>
      </c>
    </row>
    <row r="37" spans="1:11" ht="13.5" thickBot="1">
      <c r="A37" s="44"/>
      <c r="B37" s="50" t="s">
        <v>35</v>
      </c>
      <c r="C37" s="37">
        <v>1.3</v>
      </c>
      <c r="D37" s="35" t="s">
        <v>92</v>
      </c>
      <c r="E37" s="35" t="s">
        <v>92</v>
      </c>
      <c r="G37" s="31"/>
      <c r="H37" s="51" t="s">
        <v>59</v>
      </c>
      <c r="I37" s="32"/>
      <c r="J37" s="32"/>
      <c r="K37" s="32"/>
    </row>
    <row r="38" spans="1:11">
      <c r="A38" s="44"/>
      <c r="B38" s="50" t="s">
        <v>36</v>
      </c>
      <c r="C38" s="37">
        <v>13.8</v>
      </c>
      <c r="D38" s="35" t="s">
        <v>92</v>
      </c>
      <c r="E38" s="35" t="s">
        <v>92</v>
      </c>
      <c r="H38" s="47"/>
    </row>
    <row r="39" spans="1:11">
      <c r="A39" s="44"/>
      <c r="B39" s="50" t="s">
        <v>97</v>
      </c>
      <c r="C39" s="35" t="s">
        <v>92</v>
      </c>
      <c r="D39" s="34">
        <v>0.80500000000000005</v>
      </c>
      <c r="E39" s="34">
        <v>0.83</v>
      </c>
      <c r="H39" s="47"/>
    </row>
    <row r="40" spans="1:11">
      <c r="A40" s="44"/>
      <c r="B40" s="50" t="s">
        <v>100</v>
      </c>
      <c r="C40" s="35" t="s">
        <v>92</v>
      </c>
      <c r="D40" s="34">
        <v>0.99</v>
      </c>
      <c r="E40" s="35" t="s">
        <v>92</v>
      </c>
      <c r="H40" s="47"/>
    </row>
    <row r="41" spans="1:11">
      <c r="A41" s="44"/>
      <c r="B41" s="50" t="s">
        <v>37</v>
      </c>
      <c r="C41" s="35" t="s">
        <v>92</v>
      </c>
      <c r="D41" s="37">
        <v>1.5</v>
      </c>
      <c r="E41" s="35" t="s">
        <v>92</v>
      </c>
      <c r="H41" s="47"/>
    </row>
    <row r="42" spans="1:11">
      <c r="A42" s="44"/>
      <c r="B42" s="50" t="s">
        <v>38</v>
      </c>
      <c r="C42" s="37">
        <v>1.7</v>
      </c>
      <c r="D42" s="35" t="s">
        <v>92</v>
      </c>
      <c r="E42" s="35" t="s">
        <v>92</v>
      </c>
      <c r="H42" s="47"/>
    </row>
    <row r="43" spans="1:11" ht="13.5" thickBot="1">
      <c r="A43" s="31"/>
      <c r="B43" s="51" t="s">
        <v>33</v>
      </c>
      <c r="C43" s="48">
        <v>12312</v>
      </c>
      <c r="D43" s="48">
        <v>543</v>
      </c>
      <c r="E43" s="48">
        <v>1571</v>
      </c>
      <c r="H43" s="47"/>
    </row>
    <row r="44" spans="1:11">
      <c r="B44" s="47"/>
      <c r="H44" s="47"/>
    </row>
    <row r="45" spans="1:11">
      <c r="B45" s="47"/>
      <c r="H45" s="4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Anagrafica aziende</vt:lpstr>
      <vt:lpstr>Indicatore1</vt:lpstr>
      <vt:lpstr>Indicatore 2</vt:lpstr>
      <vt:lpstr>Indicatore 3</vt:lpstr>
      <vt:lpstr>'Anagrafica aziende'!Area_stampa</vt:lpstr>
      <vt:lpstr>AZIENDE</vt:lpstr>
      <vt:lpstr>BL</vt:lpstr>
      <vt:lpstr>CITTA</vt:lpstr>
      <vt:lpstr>PD</vt:lpstr>
      <vt:lpstr>PROV_A</vt:lpstr>
      <vt:lpstr>RO</vt:lpstr>
      <vt:lpstr>TV</vt:lpstr>
      <vt:lpstr>VE</vt:lpstr>
      <vt:lpstr>VI</vt:lpstr>
      <vt:lpstr>VR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Corporation...ma sicuro!!!!</dc:creator>
  <cp:lastModifiedBy>monica-cestaro</cp:lastModifiedBy>
  <cp:lastPrinted>2015-09-03T07:50:27Z</cp:lastPrinted>
  <dcterms:created xsi:type="dcterms:W3CDTF">1996-11-05T10:16:36Z</dcterms:created>
  <dcterms:modified xsi:type="dcterms:W3CDTF">2016-02-04T09:04:28Z</dcterms:modified>
</cp:coreProperties>
</file>